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Work@LIFE\01_Projekte-laufend\Systemvergleich UBA.de\Endbericht\SYSEET_Ergebnistabellen_Kostenschätzung final\"/>
    </mc:Choice>
  </mc:AlternateContent>
  <workbookProtection lockStructure="1"/>
  <bookViews>
    <workbookView xWindow="0" yWindow="0" windowWidth="28800" windowHeight="12450" tabRatio="802" firstSheet="4" activeTab="9"/>
  </bookViews>
  <sheets>
    <sheet name="Stromkosten 2015-2050" sheetId="44" r:id="rId1"/>
    <sheet name="DIA Stromkosten 2015-2050" sheetId="57" r:id="rId2"/>
    <sheet name="H2-Kosten 2015" sheetId="58" r:id="rId3"/>
    <sheet name="DIA H2 Kosten 2015" sheetId="59" r:id="rId4"/>
    <sheet name="H2-Kosten 2050" sheetId="60" r:id="rId5"/>
    <sheet name="DIA H2 Kosten 2050" sheetId="61" r:id="rId6"/>
    <sheet name="H2-Kosten 2015-2050 Pfad 55-56" sheetId="62" r:id="rId7"/>
    <sheet name="DIA H2-Kosten 2015-2050 55-56" sheetId="64" r:id="rId8"/>
    <sheet name="CO2 Kosten 2015-2050" sheetId="52" r:id="rId9"/>
    <sheet name="DIA CO2 Kosten 2015-2050" sheetId="53" r:id="rId10"/>
  </sheets>
  <definedNames>
    <definedName name="Beschriftung" localSheetId="8">OFFSET('CO2 Kosten 2015-2050'!$B$10,0,0,COUNTA('CO2 Kosten 2015-2050'!$B$10:$B$13),-1)</definedName>
    <definedName name="Beschriftung" localSheetId="3">OFFSET(#REF!,0,0,COUNTA(#REF!),-1)</definedName>
    <definedName name="Beschriftung" localSheetId="5">OFFSET(#REF!,0,0,COUNTA(#REF!),-1)</definedName>
    <definedName name="Beschriftung" localSheetId="7">OFFSET(#REF!,0,0,COUNTA(#REF!),-1)</definedName>
    <definedName name="Beschriftung" localSheetId="1">OFFSET(#REF!,0,0,COUNTA(#REF!),-1)</definedName>
    <definedName name="Beschriftung" localSheetId="2">OFFSET('H2-Kosten 2015'!$C$10,0,0,COUNTA('H2-Kosten 2015'!$C$10:$C$24),-1)</definedName>
    <definedName name="Beschriftung" localSheetId="6">OFFSET('H2-Kosten 2015-2050 Pfad 55-56'!#REF!,0,0,COUNTA('H2-Kosten 2015-2050 Pfad 55-56'!#REF!),-1)</definedName>
    <definedName name="Beschriftung" localSheetId="4">OFFSET('H2-Kosten 2050'!$C$10,0,0,COUNTA('H2-Kosten 2050'!$C$10:$C$24),-1)</definedName>
    <definedName name="Beschriftung" localSheetId="0">OFFSET('Stromkosten 2015-2050'!#REF!,0,0,COUNTA('Stromkosten 2015-2050'!#REF!),-1)</definedName>
    <definedName name="Beschriftung">OFFSET(#REF!,0,0,COUNTA(#REF!),-1)</definedName>
    <definedName name="Daten01" localSheetId="8">OFFSET('CO2 Kosten 2015-2050'!$C$10,0,0,COUNTA('CO2 Kosten 2015-2050'!$C$10:$C$13),-1)</definedName>
    <definedName name="Daten01" localSheetId="3">OFFSET(#REF!,0,0,COUNTA(#REF!),-1)</definedName>
    <definedName name="Daten01" localSheetId="5">OFFSET(#REF!,0,0,COUNTA(#REF!),-1)</definedName>
    <definedName name="Daten01" localSheetId="7">OFFSET(#REF!,0,0,COUNTA(#REF!),-1)</definedName>
    <definedName name="Daten01" localSheetId="1">OFFSET(#REF!,0,0,COUNTA(#REF!),-1)</definedName>
    <definedName name="Daten01" localSheetId="2">OFFSET('H2-Kosten 2015'!$D$10,0,0,COUNTA('H2-Kosten 2015'!$D$10:$D$24),-1)</definedName>
    <definedName name="Daten01" localSheetId="6">OFFSET('H2-Kosten 2015-2050 Pfad 55-56'!#REF!,0,0,COUNTA('H2-Kosten 2015-2050 Pfad 55-56'!#REF!),-1)</definedName>
    <definedName name="Daten01" localSheetId="4">OFFSET('H2-Kosten 2050'!$D$10,0,0,COUNTA('H2-Kosten 2050'!$D$10:$D$24),-1)</definedName>
    <definedName name="Daten01" localSheetId="0">OFFSET('Stromkosten 2015-2050'!#REF!,0,0,COUNTA('Stromkosten 2015-2050'!#REF!),-1)</definedName>
    <definedName name="Daten01">OFFSET(#REF!,0,0,COUNTA(#REF!),-1)</definedName>
    <definedName name="Daten02" localSheetId="8">OFFSET('CO2 Kosten 2015-2050'!$D$10,0,0,COUNTA('CO2 Kosten 2015-2050'!$D$10:$D$13),-1)</definedName>
    <definedName name="Daten02" localSheetId="3">OFFSET(#REF!,0,0,COUNTA(#REF!),-1)</definedName>
    <definedName name="Daten02" localSheetId="5">OFFSET(#REF!,0,0,COUNTA(#REF!),-1)</definedName>
    <definedName name="Daten02" localSheetId="7">OFFSET(#REF!,0,0,COUNTA(#REF!),-1)</definedName>
    <definedName name="Daten02" localSheetId="1">OFFSET(#REF!,0,0,COUNTA(#REF!),-1)</definedName>
    <definedName name="Daten02" localSheetId="2">OFFSET('H2-Kosten 2015'!$E$10,0,0,COUNTA('H2-Kosten 2015'!$E$10:$E$24),-1)</definedName>
    <definedName name="Daten02" localSheetId="6">OFFSET('H2-Kosten 2015-2050 Pfad 55-56'!#REF!,0,0,COUNTA('H2-Kosten 2015-2050 Pfad 55-56'!#REF!),-1)</definedName>
    <definedName name="Daten02" localSheetId="4">OFFSET('H2-Kosten 2050'!$E$10,0,0,COUNTA('H2-Kosten 2050'!$E$10:$E$24),-1)</definedName>
    <definedName name="Daten02" localSheetId="0">OFFSET('Stromkosten 2015-2050'!#REF!,0,0,COUNTA('Stromkosten 2015-2050'!#REF!),-1)</definedName>
    <definedName name="Daten02">OFFSET(#REF!,0,0,COUNTA(#REF!),-1)</definedName>
    <definedName name="Daten03" localSheetId="8">OFFSET('CO2 Kosten 2015-2050'!$E$10,0,0,COUNTA('CO2 Kosten 2015-2050'!$E$10:$E$13),-1)</definedName>
    <definedName name="Daten03" localSheetId="3">OFFSET(#REF!,0,0,COUNTA(#REF!),-1)</definedName>
    <definedName name="Daten03" localSheetId="5">OFFSET(#REF!,0,0,COUNTA(#REF!),-1)</definedName>
    <definedName name="Daten03" localSheetId="7">OFFSET(#REF!,0,0,COUNTA(#REF!),-1)</definedName>
    <definedName name="Daten03" localSheetId="1">OFFSET(#REF!,0,0,COUNTA(#REF!),-1)</definedName>
    <definedName name="Daten03" localSheetId="2">OFFSET('H2-Kosten 2015'!$F$10,0,0,COUNTA('H2-Kosten 2015'!$F$10:$F$24),-1)</definedName>
    <definedName name="Daten03" localSheetId="6">OFFSET('H2-Kosten 2015-2050 Pfad 55-56'!#REF!,0,0,COUNTA('H2-Kosten 2015-2050 Pfad 55-56'!#REF!),-1)</definedName>
    <definedName name="Daten03" localSheetId="4">OFFSET('H2-Kosten 2050'!$F$10,0,0,COUNTA('H2-Kosten 2050'!$F$10:$F$24),-1)</definedName>
    <definedName name="Daten03" localSheetId="0">OFFSET('Stromkosten 2015-2050'!#REF!,0,0,COUNTA('Stromkosten 2015-2050'!#REF!),-1)</definedName>
    <definedName name="Daten03">OFFSET(#REF!,0,0,COUNTA(#REF!),-1)</definedName>
    <definedName name="Daten04" localSheetId="8">OFFSET('CO2 Kosten 2015-2050'!$F$10,0,0,COUNTA('CO2 Kosten 2015-2050'!$F$10:$F$13),-1)</definedName>
    <definedName name="Daten04" localSheetId="3">OFFSET(#REF!,0,0,COUNTA(#REF!),-1)</definedName>
    <definedName name="Daten04" localSheetId="5">OFFSET(#REF!,0,0,COUNTA(#REF!),-1)</definedName>
    <definedName name="Daten04" localSheetId="7">OFFSET(#REF!,0,0,COUNTA(#REF!),-1)</definedName>
    <definedName name="Daten04" localSheetId="1">OFFSET(#REF!,0,0,COUNTA(#REF!),-1)</definedName>
    <definedName name="Daten04" localSheetId="2">OFFSET('H2-Kosten 2015'!$G$10,0,0,COUNTA('H2-Kosten 2015'!$G$10:$G$24),-1)</definedName>
    <definedName name="Daten04" localSheetId="6">OFFSET('H2-Kosten 2015-2050 Pfad 55-56'!#REF!,0,0,COUNTA('H2-Kosten 2015-2050 Pfad 55-56'!#REF!),-1)</definedName>
    <definedName name="Daten04" localSheetId="4">OFFSET('H2-Kosten 2050'!$G$10,0,0,COUNTA('H2-Kosten 2050'!$G$10:$G$24),-1)</definedName>
    <definedName name="Daten04" localSheetId="0">OFFSET('Stromkosten 2015-2050'!#REF!,0,0,COUNTA('Stromkosten 2015-2050'!#REF!),-1)</definedName>
    <definedName name="Daten04">OFFSET(#REF!,0,0,COUNTA(#REF!),-1)</definedName>
    <definedName name="Daten05" localSheetId="8">OFFSET('CO2 Kosten 2015-2050'!#REF!,0,0,COUNTA('CO2 Kosten 2015-2050'!$G$10:$G$13),-1)</definedName>
    <definedName name="Daten05" localSheetId="3">OFFSET(#REF!,0,0,COUNTA(#REF!),-1)</definedName>
    <definedName name="Daten05" localSheetId="5">OFFSET(#REF!,0,0,COUNTA(#REF!),-1)</definedName>
    <definedName name="Daten05" localSheetId="7">OFFSET(#REF!,0,0,COUNTA(#REF!),-1)</definedName>
    <definedName name="Daten05" localSheetId="1">OFFSET(#REF!,0,0,COUNTA(#REF!),-1)</definedName>
    <definedName name="Daten05" localSheetId="2">OFFSET('H2-Kosten 2015'!$H$10,0,0,COUNTA('H2-Kosten 2015'!$H$10:$H$24),-1)</definedName>
    <definedName name="Daten05" localSheetId="6">OFFSET('H2-Kosten 2015-2050 Pfad 55-56'!#REF!,0,0,COUNTA('H2-Kosten 2015-2050 Pfad 55-56'!#REF!),-1)</definedName>
    <definedName name="Daten05" localSheetId="4">OFFSET('H2-Kosten 2050'!$H$10,0,0,COUNTA('H2-Kosten 2050'!$H$10:$H$24),-1)</definedName>
    <definedName name="Daten05" localSheetId="0">OFFSET('Stromkosten 2015-2050'!#REF!,0,0,COUNTA('Stromkosten 2015-2050'!#REF!),-1)</definedName>
    <definedName name="Daten05">OFFSET(#REF!,0,0,COUNTA(#REF!),-1)</definedName>
    <definedName name="Daten06" localSheetId="8">OFFSET('CO2 Kosten 2015-2050'!$G$9,0,0,COUNTA('CO2 Kosten 2015-2050'!$H$9:$H$13),-1)</definedName>
    <definedName name="Daten06" localSheetId="3">OFFSET(#REF!,0,0,COUNTA(#REF!),-1)</definedName>
    <definedName name="Daten06" localSheetId="5">OFFSET(#REF!,0,0,COUNTA(#REF!),-1)</definedName>
    <definedName name="Daten06" localSheetId="7">OFFSET(#REF!,0,0,COUNTA(#REF!),-1)</definedName>
    <definedName name="Daten06" localSheetId="1">OFFSET(#REF!,0,0,COUNTA(#REF!),-1)</definedName>
    <definedName name="Daten06" localSheetId="2">OFFSET('H2-Kosten 2015'!$I$10,0,0,COUNTA('H2-Kosten 2015'!$I$10:$I$24),-1)</definedName>
    <definedName name="Daten06" localSheetId="6">OFFSET('H2-Kosten 2015-2050 Pfad 55-56'!#REF!,0,0,COUNTA('H2-Kosten 2015-2050 Pfad 55-56'!#REF!),-1)</definedName>
    <definedName name="Daten06" localSheetId="4">OFFSET('H2-Kosten 2050'!$I$10,0,0,COUNTA('H2-Kosten 2050'!$I$10:$I$24),-1)</definedName>
    <definedName name="Daten06" localSheetId="0">OFFSET('Stromkosten 2015-2050'!#REF!,0,0,COUNTA('Stromkosten 2015-2050'!#REF!),-1)</definedName>
    <definedName name="Daten06">OFFSET(#REF!,0,0,COUNTA(#REF!),-1)</definedName>
    <definedName name="Daten07" localSheetId="8">OFFSET('CO2 Kosten 2015-2050'!$I$10,0,0,COUNTA('CO2 Kosten 2015-2050'!$I$10:$I$13),-1)</definedName>
    <definedName name="Daten07" localSheetId="3">OFFSET(#REF!,0,0,COUNTA(#REF!),-1)</definedName>
    <definedName name="Daten07" localSheetId="5">OFFSET(#REF!,0,0,COUNTA(#REF!),-1)</definedName>
    <definedName name="Daten07" localSheetId="7">OFFSET(#REF!,0,0,COUNTA(#REF!),-1)</definedName>
    <definedName name="Daten07" localSheetId="1">OFFSET(#REF!,0,0,COUNTA(#REF!),-1)</definedName>
    <definedName name="Daten07" localSheetId="2">OFFSET('H2-Kosten 2015'!$J$10,0,0,COUNTA('H2-Kosten 2015'!$J$10:$J$24),-1)</definedName>
    <definedName name="Daten07" localSheetId="6">OFFSET('H2-Kosten 2015-2050 Pfad 55-56'!#REF!,0,0,COUNTA('H2-Kosten 2015-2050 Pfad 55-56'!#REF!),-1)</definedName>
    <definedName name="Daten07" localSheetId="4">OFFSET('H2-Kosten 2050'!$J$10,0,0,COUNTA('H2-Kosten 2050'!$J$10:$J$24),-1)</definedName>
    <definedName name="Daten07" localSheetId="0">OFFSET('Stromkosten 2015-2050'!#REF!,0,0,COUNTA('Stromkosten 2015-2050'!#REF!),-1)</definedName>
    <definedName name="Daten07">OFFSET(#REF!,0,0,COUNTA(#REF!),-1)</definedName>
    <definedName name="Daten08" localSheetId="8">OFFSET('CO2 Kosten 2015-2050'!$J$10,0,0,COUNTA('CO2 Kosten 2015-2050'!$J$10:$J$13),-1)</definedName>
    <definedName name="Daten08" localSheetId="3">OFFSET(#REF!,0,0,COUNTA(#REF!),-1)</definedName>
    <definedName name="Daten08" localSheetId="5">OFFSET(#REF!,0,0,COUNTA(#REF!),-1)</definedName>
    <definedName name="Daten08" localSheetId="7">OFFSET(#REF!,0,0,COUNTA(#REF!),-1)</definedName>
    <definedName name="Daten08" localSheetId="1">OFFSET(#REF!,0,0,COUNTA(#REF!),-1)</definedName>
    <definedName name="Daten08" localSheetId="2">OFFSET('H2-Kosten 2015'!$K$10,0,0,COUNTA('H2-Kosten 2015'!$K$10:$K$24),-1)</definedName>
    <definedName name="Daten08" localSheetId="6">OFFSET('H2-Kosten 2015-2050 Pfad 55-56'!#REF!,0,0,COUNTA('H2-Kosten 2015-2050 Pfad 55-56'!#REF!),-1)</definedName>
    <definedName name="Daten08" localSheetId="4">OFFSET('H2-Kosten 2050'!$K$10,0,0,COUNTA('H2-Kosten 2050'!$K$10:$K$24),-1)</definedName>
    <definedName name="Daten08" localSheetId="0">OFFSET('Stromkosten 2015-2050'!#REF!,0,0,COUNTA('Stromkosten 2015-2050'!#REF!),-1)</definedName>
    <definedName name="Daten08">OFFSET(#REF!,0,0,COUNTA(#REF!),-1)</definedName>
    <definedName name="Daten09" localSheetId="8">OFFSET('CO2 Kosten 2015-2050'!$K$10,0,0,COUNTA('CO2 Kosten 2015-2050'!$K$10:$K$13),-1)</definedName>
    <definedName name="Daten09" localSheetId="3">OFFSET(#REF!,0,0,COUNTA(#REF!),-1)</definedName>
    <definedName name="Daten09" localSheetId="5">OFFSET(#REF!,0,0,COUNTA(#REF!),-1)</definedName>
    <definedName name="Daten09" localSheetId="7">OFFSET(#REF!,0,0,COUNTA(#REF!),-1)</definedName>
    <definedName name="Daten09" localSheetId="1">OFFSET(#REF!,0,0,COUNTA(#REF!),-1)</definedName>
    <definedName name="Daten09" localSheetId="2">OFFSET('H2-Kosten 2015'!$L$10,0,0,COUNTA('H2-Kosten 2015'!$L$10:$L$24),-1)</definedName>
    <definedName name="Daten09" localSheetId="6">OFFSET('H2-Kosten 2015-2050 Pfad 55-56'!#REF!,0,0,COUNTA('H2-Kosten 2015-2050 Pfad 55-56'!#REF!),-1)</definedName>
    <definedName name="Daten09" localSheetId="4">OFFSET('H2-Kosten 2050'!$L$10,0,0,COUNTA('H2-Kosten 2050'!$L$10:$L$24),-1)</definedName>
    <definedName name="Daten09" localSheetId="0">OFFSET('Stromkosten 2015-2050'!#REF!,0,0,COUNTA('Stromkosten 2015-2050'!#REF!),-1)</definedName>
    <definedName name="Daten09">OFFSET(#REF!,0,0,COUNTA(#REF!),-1)</definedName>
    <definedName name="Daten10" localSheetId="8">OFFSET('CO2 Kosten 2015-2050'!$L$10,0,0,COUNTA('CO2 Kosten 2015-2050'!$L$10:$L$13),-1)</definedName>
    <definedName name="Daten10" localSheetId="3">OFFSET(#REF!,0,0,COUNTA(#REF!),-1)</definedName>
    <definedName name="Daten10" localSheetId="5">OFFSET(#REF!,0,0,COUNTA(#REF!),-1)</definedName>
    <definedName name="Daten10" localSheetId="7">OFFSET(#REF!,0,0,COUNTA(#REF!),-1)</definedName>
    <definedName name="Daten10" localSheetId="1">OFFSET(#REF!,0,0,COUNTA(#REF!),-1)</definedName>
    <definedName name="Daten10" localSheetId="2">OFFSET('H2-Kosten 2015'!$M$10,0,0,COUNTA('H2-Kosten 2015'!$M$10:$M$24),-1)</definedName>
    <definedName name="Daten10" localSheetId="6">OFFSET('H2-Kosten 2015-2050 Pfad 55-56'!#REF!,0,0,COUNTA('H2-Kosten 2015-2050 Pfad 55-56'!#REF!),-1)</definedName>
    <definedName name="Daten10" localSheetId="4">OFFSET('H2-Kosten 2050'!$M$10,0,0,COUNTA('H2-Kosten 2050'!$M$10:$M$24),-1)</definedName>
    <definedName name="Daten10" localSheetId="0">OFFSET('Stromkosten 2015-2050'!#REF!,0,0,COUNTA('Stromkosten 2015-2050'!#REF!),-1)</definedName>
    <definedName name="Daten10">OFFSET(#REF!,0,0,COUNTA(#REF!),-1)</definedName>
    <definedName name="_xlnm.Print_Area" localSheetId="9">'DIA CO2 Kosten 2015-2050'!$A$1:$M$33</definedName>
    <definedName name="_xlnm.Print_Area" localSheetId="3">'DIA H2 Kosten 2015'!$A$1:$M$33</definedName>
    <definedName name="_xlnm.Print_Area" localSheetId="5">'DIA H2 Kosten 2050'!$A$1:$M$33</definedName>
    <definedName name="_xlnm.Print_Area" localSheetId="7">'DIA H2-Kosten 2015-2050 55-56'!$A$1:$M$33</definedName>
    <definedName name="_xlnm.Print_Area" localSheetId="1">'DIA Stromkosten 2015-2050'!$A$1:$M$33</definedName>
  </definedNames>
  <calcPr calcId="162913"/>
</workbook>
</file>

<file path=xl/calcChain.xml><?xml version="1.0" encoding="utf-8"?>
<calcChain xmlns="http://schemas.openxmlformats.org/spreadsheetml/2006/main">
  <c r="AB3" i="62" l="1"/>
  <c r="AB3" i="60" l="1"/>
  <c r="AB3" i="58" l="1"/>
  <c r="AA3" i="52" l="1"/>
</calcChain>
</file>

<file path=xl/sharedStrings.xml><?xml version="1.0" encoding="utf-8"?>
<sst xmlns="http://schemas.openxmlformats.org/spreadsheetml/2006/main" count="136" uniqueCount="83">
  <si>
    <t>Quelle:</t>
  </si>
  <si>
    <t>Hauptitel:</t>
  </si>
  <si>
    <t>Untertitel:</t>
  </si>
  <si>
    <t>Fußnote:</t>
  </si>
  <si>
    <t>Achsenbezeichnung 1:</t>
  </si>
  <si>
    <t>Achsenbezeichnung 2:</t>
  </si>
  <si>
    <t>Stromerzeugung</t>
  </si>
  <si>
    <t>Kosten Wasserstofferzeugung 2015 [€/t]</t>
  </si>
  <si>
    <t>Kapitalkosten</t>
  </si>
  <si>
    <t>Fixkosten</t>
  </si>
  <si>
    <t>Kosten Wasserstofferzeugung 2050 [€/t]</t>
  </si>
  <si>
    <t>CO2-Abscheidetechnologie</t>
  </si>
  <si>
    <t>Betriebsstoff MEA</t>
  </si>
  <si>
    <t>Stromübertragung (Wechselspannung)</t>
  </si>
  <si>
    <t>Stromübertragung  (Gleichspannung HGÜ)</t>
  </si>
  <si>
    <t>Geothermie-IS/DE (2015)</t>
  </si>
  <si>
    <t>Geothermie-IS/DE (2050)</t>
  </si>
  <si>
    <t>Wasserkraft-SE/DE (2015)</t>
  </si>
  <si>
    <t>Wasserkraft-SE/DE (2050)</t>
  </si>
  <si>
    <t>PV-SA/DE (2015)</t>
  </si>
  <si>
    <t>PV-SA/DE (2050)</t>
  </si>
  <si>
    <t>Wind onshore-DE/DE (2015)</t>
  </si>
  <si>
    <t>CSP-MA/MA (2015)</t>
  </si>
  <si>
    <t>CSP-MA/MA (2050)</t>
  </si>
  <si>
    <t>PV-DE/DE (2015)</t>
  </si>
  <si>
    <t>Wind offshore-DE/DE (2015)</t>
  </si>
  <si>
    <t>Wind offshore-DE/DE (2050)</t>
  </si>
  <si>
    <t>Erzeugungstechnologie - Land der Erzeugung / Zielland der Stromübertragung</t>
  </si>
  <si>
    <t>Kosten der Strombereitstellung</t>
  </si>
  <si>
    <t>CSP-MA/DE (2050)</t>
  </si>
  <si>
    <t>CSP-MA/DE (2015)</t>
  </si>
  <si>
    <t>Erzeugungstechnologie - Land der Erzeugung / 
Zielland der Stromübertragung</t>
  </si>
  <si>
    <t>Eigene Darstellung, JOANNEUM RESEARCH</t>
  </si>
  <si>
    <t>PV-SA/SA (2015)</t>
  </si>
  <si>
    <t>PV-SA/SA (2050)</t>
  </si>
  <si>
    <t>PV-MA/MA (2015)</t>
  </si>
  <si>
    <t>PV-MA/MA (2050)</t>
  </si>
  <si>
    <t>Wind onshore-MA/MA (2015)</t>
  </si>
  <si>
    <t>Wind onshore-MA/MA (2050)</t>
  </si>
  <si>
    <t>CSP-SA/SA (2015)</t>
  </si>
  <si>
    <t>CSP-SA/SA (2050)</t>
  </si>
  <si>
    <t>Strom-Mix-DE/DE (2015)</t>
  </si>
  <si>
    <t>Strom-Mix-DE/DE (2050)</t>
  </si>
  <si>
    <t>PV-DE/DE (2050)</t>
  </si>
  <si>
    <t>Kosten der Strombereitstellung [€/MWh]</t>
  </si>
  <si>
    <t>Betriebsmittel</t>
  </si>
  <si>
    <t>Stromkosten</t>
  </si>
  <si>
    <t>Gesamtkosten</t>
  </si>
  <si>
    <t>Pfad Nr</t>
  </si>
  <si>
    <t>AEL / Geothermie-IS</t>
  </si>
  <si>
    <t>AEL / Wasserkraft-SE</t>
  </si>
  <si>
    <t>AEL / PV-SA
AEL / PV-MA</t>
  </si>
  <si>
    <t>AEL / Wind Onshore-DE
AEL / Wind Onshore-MA</t>
  </si>
  <si>
    <t>AEL / Strommix-DE</t>
  </si>
  <si>
    <t>PEM / Wind Onshore-DE</t>
  </si>
  <si>
    <t>AEL / CSP-SA
AEL / CSP-MA</t>
  </si>
  <si>
    <t>AEL / PV-DE</t>
  </si>
  <si>
    <t>AEL / Wind Offshore-DE</t>
  </si>
  <si>
    <t>AEL / PV-SA HGÜ
AEL / CSP-MA HGÜ</t>
  </si>
  <si>
    <t>HTEL / Wind Offshore-DE</t>
  </si>
  <si>
    <t>Elektrolyseur Kapitalkosten</t>
  </si>
  <si>
    <t>Eigene Darstellung; JOANNEUM RESEARCH</t>
  </si>
  <si>
    <t>AEL / Geo
therm-IS</t>
  </si>
  <si>
    <t>Aminwäsche 2015</t>
  </si>
  <si>
    <t>Aminwäsche 2050</t>
  </si>
  <si>
    <t>Direct Air Capture 2015</t>
  </si>
  <si>
    <t>Direct Air Capture 2050</t>
  </si>
  <si>
    <t>Biogasaufbereitung 2015</t>
  </si>
  <si>
    <t>Biogasaufbereitung 2050</t>
  </si>
  <si>
    <t>Eigene Darstellung: JOANNEUM RESEARCH</t>
  </si>
  <si>
    <t>Kosten CO2-Abscheidung [€/t]</t>
  </si>
  <si>
    <t>Wind onshore-DE/DE (2050)</t>
  </si>
  <si>
    <t>55_H2/WindON/AEL/Gasnetz_D (2015)</t>
  </si>
  <si>
    <t>55_H2/WindON/AEL/Gasnetz_D (2050)</t>
  </si>
  <si>
    <t>Kosten Wasserstofferzeugung [€/GJ]</t>
  </si>
  <si>
    <t>Kosten der Wasserstofferzeugung</t>
  </si>
  <si>
    <t>Elektrolyse-Technologie / Strombereitstellung-Erzeugungsland</t>
  </si>
  <si>
    <t>56_H2/WindON/PEM/Gasnetz_D (2015)</t>
  </si>
  <si>
    <t>56_H2/WindON/PEM/Gasnetz_D (2050)</t>
  </si>
  <si>
    <t>Pfad 55, 56</t>
  </si>
  <si>
    <t>Nummer Bereitstellungspfad</t>
  </si>
  <si>
    <t>Kosten der CO2-Abscheidung</t>
  </si>
  <si>
    <t>2015, 2050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</si>
</sst>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#,##0.0"/>
  </numFmts>
  <fonts count="31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000000"/>
        <bgColor indexed="64"/>
      </patternFill>
    </fill>
  </fills>
  <borders count="2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dotted">
        <color theme="1"/>
      </left>
      <right style="dotted">
        <color theme="1"/>
      </right>
      <top/>
      <bottom style="thin">
        <color indexed="64"/>
      </bottom>
      <diagonal/>
    </border>
    <border>
      <left style="dotted">
        <color theme="1"/>
      </left>
      <right style="dotted">
        <color theme="1"/>
      </right>
      <top style="thin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79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/>
    <xf numFmtId="0" fontId="21" fillId="24" borderId="0" xfId="0" applyFont="1" applyFill="1" applyBorder="1" applyProtection="1">
      <protection locked="0"/>
    </xf>
    <xf numFmtId="4" fontId="22" fillId="24" borderId="17" xfId="0" applyNumberFormat="1" applyFont="1" applyFill="1" applyBorder="1" applyAlignment="1">
      <alignment horizontal="right" vertical="center" wrapText="1" indent="3"/>
    </xf>
    <xf numFmtId="4" fontId="22" fillId="24" borderId="18" xfId="0" applyNumberFormat="1" applyFont="1" applyFill="1" applyBorder="1" applyAlignment="1">
      <alignment horizontal="right" vertical="center" wrapText="1" indent="3"/>
    </xf>
    <xf numFmtId="0" fontId="21" fillId="24" borderId="0" xfId="0" applyFont="1" applyFill="1" applyBorder="1" applyAlignment="1" applyProtection="1">
      <alignment vertical="center"/>
    </xf>
    <xf numFmtId="4" fontId="22" fillId="26" borderId="17" xfId="0" applyNumberFormat="1" applyFont="1" applyFill="1" applyBorder="1" applyAlignment="1">
      <alignment horizontal="right" vertical="center" wrapText="1" indent="3"/>
    </xf>
    <xf numFmtId="4" fontId="22" fillId="26" borderId="18" xfId="0" applyNumberFormat="1" applyFont="1" applyFill="1" applyBorder="1" applyAlignment="1">
      <alignment horizontal="right" vertical="center" wrapText="1" indent="3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3" fillId="25" borderId="19" xfId="0" applyFont="1" applyFill="1" applyBorder="1" applyAlignment="1">
      <alignment horizontal="left" vertical="center" wrapText="1"/>
    </xf>
    <xf numFmtId="0" fontId="23" fillId="25" borderId="20" xfId="0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5" fillId="24" borderId="0" xfId="0" applyFont="1" applyFill="1" applyBorder="1" applyAlignment="1">
      <alignment horizontal="right" indent="1"/>
    </xf>
    <xf numFmtId="0" fontId="24" fillId="24" borderId="0" xfId="0" applyFont="1" applyFill="1" applyBorder="1" applyProtection="1"/>
    <xf numFmtId="0" fontId="25" fillId="24" borderId="0" xfId="0" applyFont="1" applyFill="1" applyBorder="1" applyAlignment="1" applyProtection="1">
      <alignment horizontal="right" indent="1"/>
    </xf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3" fontId="22" fillId="24" borderId="17" xfId="0" applyNumberFormat="1" applyFont="1" applyFill="1" applyBorder="1" applyAlignment="1">
      <alignment horizontal="right" vertical="center" wrapText="1" indent="3"/>
    </xf>
    <xf numFmtId="3" fontId="22" fillId="26" borderId="17" xfId="0" applyNumberFormat="1" applyFont="1" applyFill="1" applyBorder="1" applyAlignment="1">
      <alignment horizontal="right" vertical="center" wrapText="1" indent="3"/>
    </xf>
    <xf numFmtId="1" fontId="19" fillId="24" borderId="16" xfId="0" applyNumberFormat="1" applyFont="1" applyFill="1" applyBorder="1" applyAlignment="1">
      <alignment horizontal="left" vertical="center" wrapText="1"/>
    </xf>
    <xf numFmtId="1" fontId="22" fillId="24" borderId="17" xfId="0" applyNumberFormat="1" applyFont="1" applyFill="1" applyBorder="1" applyAlignment="1">
      <alignment horizontal="right" vertical="center" wrapText="1" indent="3"/>
    </xf>
    <xf numFmtId="1" fontId="19" fillId="26" borderId="16" xfId="0" applyNumberFormat="1" applyFont="1" applyFill="1" applyBorder="1" applyAlignment="1">
      <alignment horizontal="left" vertical="center" wrapText="1"/>
    </xf>
    <xf numFmtId="1" fontId="22" fillId="26" borderId="17" xfId="0" applyNumberFormat="1" applyFont="1" applyFill="1" applyBorder="1" applyAlignment="1">
      <alignment horizontal="right" vertical="center" wrapText="1" indent="3"/>
    </xf>
    <xf numFmtId="0" fontId="23" fillId="25" borderId="19" xfId="0" applyFont="1" applyFill="1" applyBorder="1" applyAlignment="1">
      <alignment horizontal="center" vertical="center" wrapText="1"/>
    </xf>
    <xf numFmtId="0" fontId="28" fillId="24" borderId="0" xfId="0" applyFont="1" applyFill="1" applyBorder="1" applyAlignment="1" applyProtection="1">
      <alignment horizontal="left" vertical="top" wrapText="1"/>
    </xf>
    <xf numFmtId="165" fontId="22" fillId="24" borderId="17" xfId="0" applyNumberFormat="1" applyFont="1" applyFill="1" applyBorder="1" applyAlignment="1">
      <alignment horizontal="right" vertical="center" wrapText="1" indent="3"/>
    </xf>
    <xf numFmtId="165" fontId="22" fillId="26" borderId="17" xfId="0" applyNumberFormat="1" applyFont="1" applyFill="1" applyBorder="1" applyAlignment="1">
      <alignment horizontal="right" vertical="center" wrapText="1" indent="3"/>
    </xf>
    <xf numFmtId="0" fontId="28" fillId="24" borderId="0" xfId="0" applyFont="1" applyFill="1" applyBorder="1" applyAlignment="1" applyProtection="1">
      <alignment horizontal="left" vertical="top" wrapText="1"/>
    </xf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165" fontId="20" fillId="24" borderId="0" xfId="0" applyNumberFormat="1" applyFont="1" applyFill="1"/>
    <xf numFmtId="0" fontId="28" fillId="24" borderId="0" xfId="0" applyFont="1" applyFill="1" applyBorder="1" applyAlignment="1" applyProtection="1">
      <alignment horizontal="left" vertical="top" wrapText="1"/>
    </xf>
    <xf numFmtId="0" fontId="30" fillId="27" borderId="0" xfId="0" applyFont="1" applyFill="1" applyAlignment="1">
      <alignment horizontal="center" vertical="center" wrapText="1"/>
    </xf>
    <xf numFmtId="0" fontId="23" fillId="25" borderId="14" xfId="0" applyFont="1" applyFill="1" applyBorder="1" applyAlignment="1">
      <alignment horizontal="right" vertical="center"/>
    </xf>
    <xf numFmtId="0" fontId="23" fillId="25" borderId="15" xfId="0" applyFont="1" applyFill="1" applyBorder="1" applyAlignment="1">
      <alignment horizontal="right" vertical="center"/>
    </xf>
    <xf numFmtId="49" fontId="22" fillId="24" borderId="17" xfId="0" applyNumberFormat="1" applyFont="1" applyFill="1" applyBorder="1" applyAlignment="1">
      <alignment horizontal="right" vertical="center" wrapText="1" indent="3"/>
    </xf>
    <xf numFmtId="49" fontId="22" fillId="26" borderId="17" xfId="0" applyNumberFormat="1" applyFont="1" applyFill="1" applyBorder="1" applyAlignment="1">
      <alignment horizontal="right" vertical="center" wrapText="1" indent="3"/>
    </xf>
    <xf numFmtId="0" fontId="28" fillId="24" borderId="0" xfId="0" applyFont="1" applyFill="1" applyBorder="1" applyAlignment="1" applyProtection="1">
      <alignment horizontal="left" vertical="top" wrapText="1"/>
    </xf>
    <xf numFmtId="3" fontId="22" fillId="24" borderId="17" xfId="0" applyNumberFormat="1" applyFont="1" applyFill="1" applyBorder="1" applyAlignment="1">
      <alignment horizontal="center" vertical="center" wrapText="1"/>
    </xf>
    <xf numFmtId="3" fontId="22" fillId="26" borderId="17" xfId="0" applyNumberFormat="1" applyFont="1" applyFill="1" applyBorder="1" applyAlignment="1">
      <alignment horizontal="center" vertical="center" wrapText="1"/>
    </xf>
    <xf numFmtId="1" fontId="22" fillId="24" borderId="17" xfId="0" applyNumberFormat="1" applyFont="1" applyFill="1" applyBorder="1" applyAlignment="1">
      <alignment horizontal="center" vertical="center" wrapText="1"/>
    </xf>
    <xf numFmtId="1" fontId="22" fillId="26" borderId="17" xfId="0" applyNumberFormat="1" applyFont="1" applyFill="1" applyBorder="1" applyAlignment="1">
      <alignment horizontal="center" vertical="center"/>
    </xf>
    <xf numFmtId="1" fontId="22" fillId="26" borderId="17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 applyProtection="1">
      <alignment horizontal="left" wrapText="1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  <xf numFmtId="49" fontId="22" fillId="0" borderId="22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24" borderId="22" xfId="0" applyNumberFormat="1" applyFont="1" applyFill="1" applyBorder="1" applyAlignment="1">
      <alignment horizontal="center" vertical="center" wrapText="1"/>
    </xf>
    <xf numFmtId="49" fontId="22" fillId="24" borderId="17" xfId="0" applyNumberFormat="1" applyFont="1" applyFill="1" applyBorder="1" applyAlignment="1">
      <alignment horizontal="center" vertical="center" wrapText="1"/>
    </xf>
    <xf numFmtId="49" fontId="22" fillId="24" borderId="21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49" fontId="22" fillId="24" borderId="18" xfId="0" applyNumberFormat="1" applyFont="1" applyFill="1" applyBorder="1" applyAlignment="1">
      <alignment horizontal="center" vertical="center" wrapText="1"/>
    </xf>
    <xf numFmtId="0" fontId="30" fillId="27" borderId="0" xfId="0" applyFont="1" applyFill="1" applyAlignment="1">
      <alignment horizontal="center" vertical="center" wrapText="1"/>
    </xf>
    <xf numFmtId="49" fontId="22" fillId="24" borderId="0" xfId="0" applyNumberFormat="1" applyFont="1" applyFill="1" applyBorder="1" applyAlignment="1">
      <alignment horizontal="center" vertical="center" wrapText="1"/>
    </xf>
    <xf numFmtId="49" fontId="22" fillId="24" borderId="16" xfId="0" applyNumberFormat="1" applyFont="1" applyFill="1" applyBorder="1" applyAlignment="1">
      <alignment horizontal="center" vertical="center" wrapText="1"/>
    </xf>
    <xf numFmtId="3" fontId="22" fillId="26" borderId="18" xfId="0" applyNumberFormat="1" applyFont="1" applyFill="1" applyBorder="1" applyAlignment="1">
      <alignment horizontal="center" vertical="center" wrapText="1"/>
    </xf>
    <xf numFmtId="3" fontId="22" fillId="26" borderId="16" xfId="0" applyNumberFormat="1" applyFont="1" applyFill="1" applyBorder="1" applyAlignment="1">
      <alignment horizontal="center" vertical="center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4"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4B4B4D"/>
      <color rgb="FF009BD5"/>
      <color rgb="FFCE1F5E"/>
      <color rgb="FFF0F1F1"/>
      <color rgb="FF622F63"/>
      <color rgb="FF9D579A"/>
      <color rgb="FFF8F8F8"/>
      <color rgb="FF83053C"/>
      <color rgb="FF009B35"/>
      <color rgb="FF0076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506195688639503"/>
          <c:y val="1.7168903130088391E-4"/>
          <c:w val="0.548049153609183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'Stromkosten 2015-2050'!$B$11</c:f>
              <c:strCache>
                <c:ptCount val="1"/>
                <c:pt idx="0">
                  <c:v>Stromerzeugung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'Stromkosten 2015-2050'!$C$10:$AB$10</c:f>
              <c:strCache>
                <c:ptCount val="26"/>
                <c:pt idx="0">
                  <c:v>Geothermie-IS/DE (2015)</c:v>
                </c:pt>
                <c:pt idx="1">
                  <c:v>Geothermie-IS/DE (2050)</c:v>
                </c:pt>
                <c:pt idx="2">
                  <c:v>Wasserkraft-SE/DE (2015)</c:v>
                </c:pt>
                <c:pt idx="3">
                  <c:v>Wasserkraft-SE/DE (2050)</c:v>
                </c:pt>
                <c:pt idx="4">
                  <c:v>PV-SA/SA (2015)</c:v>
                </c:pt>
                <c:pt idx="5">
                  <c:v>PV-SA/SA (2050)</c:v>
                </c:pt>
                <c:pt idx="6">
                  <c:v>PV-MA/MA (2015)</c:v>
                </c:pt>
                <c:pt idx="7">
                  <c:v>PV-MA/MA (2050)</c:v>
                </c:pt>
                <c:pt idx="8">
                  <c:v>Strom-Mix-DE/DE (2015)</c:v>
                </c:pt>
                <c:pt idx="9">
                  <c:v>Strom-Mix-DE/DE (2050)</c:v>
                </c:pt>
                <c:pt idx="10">
                  <c:v>Wind onshore-DE/DE (2015)</c:v>
                </c:pt>
                <c:pt idx="11">
                  <c:v>Wind onshore-DE/DE (2050)</c:v>
                </c:pt>
                <c:pt idx="12">
                  <c:v>Wind onshore-MA/MA (2015)</c:v>
                </c:pt>
                <c:pt idx="13">
                  <c:v>Wind onshore-MA/MA (2050)</c:v>
                </c:pt>
                <c:pt idx="14">
                  <c:v>CSP-SA/SA (2015)</c:v>
                </c:pt>
                <c:pt idx="15">
                  <c:v>CSP-SA/SA (2050)</c:v>
                </c:pt>
                <c:pt idx="16">
                  <c:v>CSP-MA/MA (2015)</c:v>
                </c:pt>
                <c:pt idx="17">
                  <c:v>CSP-MA/MA (2050)</c:v>
                </c:pt>
                <c:pt idx="18">
                  <c:v>PV-DE/DE (2015)</c:v>
                </c:pt>
                <c:pt idx="19">
                  <c:v>PV-DE/DE (2050)</c:v>
                </c:pt>
                <c:pt idx="20">
                  <c:v>Wind offshore-DE/DE (2015)</c:v>
                </c:pt>
                <c:pt idx="21">
                  <c:v>Wind offshore-DE/DE (2050)</c:v>
                </c:pt>
                <c:pt idx="22">
                  <c:v>PV-SA/DE (2015)</c:v>
                </c:pt>
                <c:pt idx="23">
                  <c:v>PV-SA/DE (2050)</c:v>
                </c:pt>
                <c:pt idx="24">
                  <c:v>CSP-MA/DE (2015)</c:v>
                </c:pt>
                <c:pt idx="25">
                  <c:v>CSP-MA/DE (2050)</c:v>
                </c:pt>
              </c:strCache>
            </c:strRef>
          </c:cat>
          <c:val>
            <c:numRef>
              <c:f>'Stromkosten 2015-2050'!$C$11:$AB$11</c:f>
              <c:numCache>
                <c:formatCode>#,##0.0</c:formatCode>
                <c:ptCount val="26"/>
                <c:pt idx="0">
                  <c:v>14.790283100247324</c:v>
                </c:pt>
                <c:pt idx="1">
                  <c:v>13.208121278905494</c:v>
                </c:pt>
                <c:pt idx="2">
                  <c:v>27.928701095496393</c:v>
                </c:pt>
                <c:pt idx="3">
                  <c:v>27.928701095496393</c:v>
                </c:pt>
                <c:pt idx="4">
                  <c:v>58.181345319066416</c:v>
                </c:pt>
                <c:pt idx="5">
                  <c:v>45.835347528263938</c:v>
                </c:pt>
                <c:pt idx="6">
                  <c:v>59.796559069971664</c:v>
                </c:pt>
                <c:pt idx="7">
                  <c:v>34.749404785893034</c:v>
                </c:pt>
                <c:pt idx="8">
                  <c:v>66.400000000000006</c:v>
                </c:pt>
                <c:pt idx="9">
                  <c:v>54.154192005497201</c:v>
                </c:pt>
                <c:pt idx="10">
                  <c:v>61.00516809662107</c:v>
                </c:pt>
                <c:pt idx="11">
                  <c:v>54.154192005497208</c:v>
                </c:pt>
                <c:pt idx="12">
                  <c:v>61.328347953254649</c:v>
                </c:pt>
                <c:pt idx="13">
                  <c:v>54.437838055766548</c:v>
                </c:pt>
                <c:pt idx="14">
                  <c:v>95.453120142313139</c:v>
                </c:pt>
                <c:pt idx="15">
                  <c:v>56.083800920333054</c:v>
                </c:pt>
                <c:pt idx="16">
                  <c:v>99.583300431459193</c:v>
                </c:pt>
                <c:pt idx="17">
                  <c:v>58.000291907613054</c:v>
                </c:pt>
                <c:pt idx="18">
                  <c:v>107.92092967847705</c:v>
                </c:pt>
                <c:pt idx="19">
                  <c:v>62.71578379416394</c:v>
                </c:pt>
                <c:pt idx="20">
                  <c:v>138.74035198734973</c:v>
                </c:pt>
                <c:pt idx="21">
                  <c:v>87.84881918130408</c:v>
                </c:pt>
                <c:pt idx="22">
                  <c:v>58.181345319066416</c:v>
                </c:pt>
                <c:pt idx="23">
                  <c:v>33.810760199667442</c:v>
                </c:pt>
                <c:pt idx="24">
                  <c:v>99.583300431459193</c:v>
                </c:pt>
                <c:pt idx="25">
                  <c:v>58.000291907613054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69-456F-9F81-0A136477B125}"/>
            </c:ext>
          </c:extLst>
        </c:ser>
        <c:ser>
          <c:idx val="1"/>
          <c:order val="1"/>
          <c:tx>
            <c:strRef>
              <c:f>'Stromkosten 2015-2050'!$B$12</c:f>
              <c:strCache>
                <c:ptCount val="1"/>
                <c:pt idx="0">
                  <c:v>Stromübertragung (Wechselspannung)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'Stromkosten 2015-2050'!$C$10:$AB$10</c:f>
              <c:strCache>
                <c:ptCount val="26"/>
                <c:pt idx="0">
                  <c:v>Geothermie-IS/DE (2015)</c:v>
                </c:pt>
                <c:pt idx="1">
                  <c:v>Geothermie-IS/DE (2050)</c:v>
                </c:pt>
                <c:pt idx="2">
                  <c:v>Wasserkraft-SE/DE (2015)</c:v>
                </c:pt>
                <c:pt idx="3">
                  <c:v>Wasserkraft-SE/DE (2050)</c:v>
                </c:pt>
                <c:pt idx="4">
                  <c:v>PV-SA/SA (2015)</c:v>
                </c:pt>
                <c:pt idx="5">
                  <c:v>PV-SA/SA (2050)</c:v>
                </c:pt>
                <c:pt idx="6">
                  <c:v>PV-MA/MA (2015)</c:v>
                </c:pt>
                <c:pt idx="7">
                  <c:v>PV-MA/MA (2050)</c:v>
                </c:pt>
                <c:pt idx="8">
                  <c:v>Strom-Mix-DE/DE (2015)</c:v>
                </c:pt>
                <c:pt idx="9">
                  <c:v>Strom-Mix-DE/DE (2050)</c:v>
                </c:pt>
                <c:pt idx="10">
                  <c:v>Wind onshore-DE/DE (2015)</c:v>
                </c:pt>
                <c:pt idx="11">
                  <c:v>Wind onshore-DE/DE (2050)</c:v>
                </c:pt>
                <c:pt idx="12">
                  <c:v>Wind onshore-MA/MA (2015)</c:v>
                </c:pt>
                <c:pt idx="13">
                  <c:v>Wind onshore-MA/MA (2050)</c:v>
                </c:pt>
                <c:pt idx="14">
                  <c:v>CSP-SA/SA (2015)</c:v>
                </c:pt>
                <c:pt idx="15">
                  <c:v>CSP-SA/SA (2050)</c:v>
                </c:pt>
                <c:pt idx="16">
                  <c:v>CSP-MA/MA (2015)</c:v>
                </c:pt>
                <c:pt idx="17">
                  <c:v>CSP-MA/MA (2050)</c:v>
                </c:pt>
                <c:pt idx="18">
                  <c:v>PV-DE/DE (2015)</c:v>
                </c:pt>
                <c:pt idx="19">
                  <c:v>PV-DE/DE (2050)</c:v>
                </c:pt>
                <c:pt idx="20">
                  <c:v>Wind offshore-DE/DE (2015)</c:v>
                </c:pt>
                <c:pt idx="21">
                  <c:v>Wind offshore-DE/DE (2050)</c:v>
                </c:pt>
                <c:pt idx="22">
                  <c:v>PV-SA/DE (2015)</c:v>
                </c:pt>
                <c:pt idx="23">
                  <c:v>PV-SA/DE (2050)</c:v>
                </c:pt>
                <c:pt idx="24">
                  <c:v>CSP-MA/DE (2015)</c:v>
                </c:pt>
                <c:pt idx="25">
                  <c:v>CSP-MA/DE (2050)</c:v>
                </c:pt>
              </c:strCache>
            </c:strRef>
          </c:cat>
          <c:val>
            <c:numRef>
              <c:f>'Stromkosten 2015-2050'!$C$12:$AB$12</c:f>
              <c:numCache>
                <c:formatCode>#,##0.0</c:formatCode>
                <c:ptCount val="26"/>
                <c:pt idx="0">
                  <c:v>23.599999999999998</c:v>
                </c:pt>
                <c:pt idx="1">
                  <c:v>40.969599999999993</c:v>
                </c:pt>
                <c:pt idx="2">
                  <c:v>23.599999999999998</c:v>
                </c:pt>
                <c:pt idx="3">
                  <c:v>40.969599999999993</c:v>
                </c:pt>
                <c:pt idx="4">
                  <c:v>23.599999999999998</c:v>
                </c:pt>
                <c:pt idx="5">
                  <c:v>40.969599999999993</c:v>
                </c:pt>
                <c:pt idx="6">
                  <c:v>23.599999999999998</c:v>
                </c:pt>
                <c:pt idx="7">
                  <c:v>40.969599999999993</c:v>
                </c:pt>
                <c:pt idx="8">
                  <c:v>23.599999999999998</c:v>
                </c:pt>
                <c:pt idx="9">
                  <c:v>40.969599999999993</c:v>
                </c:pt>
                <c:pt idx="10">
                  <c:v>23.599999999999998</c:v>
                </c:pt>
                <c:pt idx="11">
                  <c:v>40.969599999999993</c:v>
                </c:pt>
                <c:pt idx="12">
                  <c:v>23.599999999999998</c:v>
                </c:pt>
                <c:pt idx="13">
                  <c:v>40.969599999999993</c:v>
                </c:pt>
                <c:pt idx="14">
                  <c:v>23.599999999999998</c:v>
                </c:pt>
                <c:pt idx="15">
                  <c:v>40.969599999999993</c:v>
                </c:pt>
                <c:pt idx="16">
                  <c:v>23.599999999999998</c:v>
                </c:pt>
                <c:pt idx="17">
                  <c:v>40.969599999999993</c:v>
                </c:pt>
                <c:pt idx="18">
                  <c:v>23.599999999999998</c:v>
                </c:pt>
                <c:pt idx="19">
                  <c:v>40.969599999999993</c:v>
                </c:pt>
                <c:pt idx="20">
                  <c:v>23.599999999999998</c:v>
                </c:pt>
                <c:pt idx="21">
                  <c:v>40.969599999999993</c:v>
                </c:pt>
                <c:pt idx="22">
                  <c:v>23.599999999999998</c:v>
                </c:pt>
                <c:pt idx="23">
                  <c:v>40.969599999999993</c:v>
                </c:pt>
                <c:pt idx="24">
                  <c:v>23.599999999999998</c:v>
                </c:pt>
                <c:pt idx="25">
                  <c:v>40.969599999999993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69-456F-9F81-0A136477B125}"/>
            </c:ext>
          </c:extLst>
        </c:ser>
        <c:ser>
          <c:idx val="2"/>
          <c:order val="2"/>
          <c:tx>
            <c:strRef>
              <c:f>'Stromkosten 2015-2050'!$B$13</c:f>
              <c:strCache>
                <c:ptCount val="1"/>
                <c:pt idx="0">
                  <c:v>Stromübertragung  (Gleichspannung HGÜ)</c:v>
                </c:pt>
              </c:strCache>
            </c:strRef>
          </c:tx>
          <c:spPr>
            <a:solidFill>
              <a:srgbClr val="83053C"/>
            </a:solidFill>
          </c:spPr>
          <c:invertIfNegative val="0"/>
          <c:cat>
            <c:strRef>
              <c:f>'Stromkosten 2015-2050'!$C$10:$AB$10</c:f>
              <c:strCache>
                <c:ptCount val="26"/>
                <c:pt idx="0">
                  <c:v>Geothermie-IS/DE (2015)</c:v>
                </c:pt>
                <c:pt idx="1">
                  <c:v>Geothermie-IS/DE (2050)</c:v>
                </c:pt>
                <c:pt idx="2">
                  <c:v>Wasserkraft-SE/DE (2015)</c:v>
                </c:pt>
                <c:pt idx="3">
                  <c:v>Wasserkraft-SE/DE (2050)</c:v>
                </c:pt>
                <c:pt idx="4">
                  <c:v>PV-SA/SA (2015)</c:v>
                </c:pt>
                <c:pt idx="5">
                  <c:v>PV-SA/SA (2050)</c:v>
                </c:pt>
                <c:pt idx="6">
                  <c:v>PV-MA/MA (2015)</c:v>
                </c:pt>
                <c:pt idx="7">
                  <c:v>PV-MA/MA (2050)</c:v>
                </c:pt>
                <c:pt idx="8">
                  <c:v>Strom-Mix-DE/DE (2015)</c:v>
                </c:pt>
                <c:pt idx="9">
                  <c:v>Strom-Mix-DE/DE (2050)</c:v>
                </c:pt>
                <c:pt idx="10">
                  <c:v>Wind onshore-DE/DE (2015)</c:v>
                </c:pt>
                <c:pt idx="11">
                  <c:v>Wind onshore-DE/DE (2050)</c:v>
                </c:pt>
                <c:pt idx="12">
                  <c:v>Wind onshore-MA/MA (2015)</c:v>
                </c:pt>
                <c:pt idx="13">
                  <c:v>Wind onshore-MA/MA (2050)</c:v>
                </c:pt>
                <c:pt idx="14">
                  <c:v>CSP-SA/SA (2015)</c:v>
                </c:pt>
                <c:pt idx="15">
                  <c:v>CSP-SA/SA (2050)</c:v>
                </c:pt>
                <c:pt idx="16">
                  <c:v>CSP-MA/MA (2015)</c:v>
                </c:pt>
                <c:pt idx="17">
                  <c:v>CSP-MA/MA (2050)</c:v>
                </c:pt>
                <c:pt idx="18">
                  <c:v>PV-DE/DE (2015)</c:v>
                </c:pt>
                <c:pt idx="19">
                  <c:v>PV-DE/DE (2050)</c:v>
                </c:pt>
                <c:pt idx="20">
                  <c:v>Wind offshore-DE/DE (2015)</c:v>
                </c:pt>
                <c:pt idx="21">
                  <c:v>Wind offshore-DE/DE (2050)</c:v>
                </c:pt>
                <c:pt idx="22">
                  <c:v>PV-SA/DE (2015)</c:v>
                </c:pt>
                <c:pt idx="23">
                  <c:v>PV-SA/DE (2050)</c:v>
                </c:pt>
                <c:pt idx="24">
                  <c:v>CSP-MA/DE (2015)</c:v>
                </c:pt>
                <c:pt idx="25">
                  <c:v>CSP-MA/DE (2050)</c:v>
                </c:pt>
              </c:strCache>
            </c:strRef>
          </c:cat>
          <c:val>
            <c:numRef>
              <c:f>'Stromkosten 2015-2050'!$C$13:$AB$13</c:f>
              <c:numCache>
                <c:formatCode>#,##0.0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82.343461088716367</c:v>
                </c:pt>
                <c:pt idx="23">
                  <c:v>82.343461088716367</c:v>
                </c:pt>
                <c:pt idx="24">
                  <c:v>45.894155379328843</c:v>
                </c:pt>
                <c:pt idx="25">
                  <c:v>45.894155379328843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8D69-456F-9F81-0A136477B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'Stromkosten 2015-2050'!$B$6:$P$6</c:f>
              <c:strCache>
                <c:ptCount val="15"/>
                <c:pt idx="0">
                  <c:v>Erzeugungstechnologie - Land der Erzeugung / 
Zielland der Stromübertragung</c:v>
                </c:pt>
              </c:strCache>
            </c:strRef>
          </c:tx>
          <c:layout>
            <c:manualLayout>
              <c:xMode val="edge"/>
              <c:yMode val="edge"/>
              <c:x val="1.166116846526232E-2"/>
              <c:y val="0.124178423234444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'Stromkosten 2015-2050'!$B$5:$P$5</c:f>
              <c:strCache>
                <c:ptCount val="15"/>
                <c:pt idx="0">
                  <c:v>Kosten der Strombereitstellung [€/MWh]</c:v>
                </c:pt>
              </c:strCache>
            </c:strRef>
          </c:tx>
          <c:layout>
            <c:manualLayout>
              <c:xMode val="edge"/>
              <c:yMode val="edge"/>
              <c:x val="0.44713109605732243"/>
              <c:y val="0.8104412571637851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  <c:majorUnit val="25"/>
        <c:minorUnit val="25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0.14971088804770843"/>
          <c:y val="0.86781572122547257"/>
          <c:w val="0.69055553183418394"/>
          <c:h val="9.8705158880622715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78778118334167"/>
          <c:y val="1.7168903130088391E-4"/>
          <c:w val="0.68932330971303535"/>
          <c:h val="0.7496781419836217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'H2-Kosten 2015'!$D$9</c:f>
              <c:strCache>
                <c:ptCount val="1"/>
                <c:pt idx="0">
                  <c:v>Elektrolyseur Kapitalkosten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multiLvlStrRef>
              <c:f>'H2-Kosten 2015'!$B$10:$C$63</c:f>
              <c:multiLvlStrCache>
                <c:ptCount val="54"/>
                <c:lvl>
                  <c:pt idx="0">
                    <c:v>37</c:v>
                  </c:pt>
                  <c:pt idx="1">
                    <c:v>15</c:v>
                  </c:pt>
                  <c:pt idx="2">
                    <c:v>38</c:v>
                  </c:pt>
                  <c:pt idx="3">
                    <c:v>39</c:v>
                  </c:pt>
                  <c:pt idx="4">
                    <c:v>16</c:v>
                  </c:pt>
                  <c:pt idx="5">
                    <c:v>17</c:v>
                  </c:pt>
                  <c:pt idx="6">
                    <c:v>28</c:v>
                  </c:pt>
                  <c:pt idx="7">
                    <c:v>6</c:v>
                  </c:pt>
                  <c:pt idx="8">
                    <c:v>46</c:v>
                  </c:pt>
                  <c:pt idx="9">
                    <c:v>47</c:v>
                  </c:pt>
                  <c:pt idx="10">
                    <c:v>14</c:v>
                  </c:pt>
                  <c:pt idx="11">
                    <c:v>36</c:v>
                  </c:pt>
                  <c:pt idx="12">
                    <c:v>24</c:v>
                  </c:pt>
                  <c:pt idx="13">
                    <c:v>2</c:v>
                  </c:pt>
                  <c:pt idx="14">
                    <c:v>25</c:v>
                  </c:pt>
                  <c:pt idx="15">
                    <c:v>41</c:v>
                  </c:pt>
                  <c:pt idx="16">
                    <c:v>3</c:v>
                  </c:pt>
                  <c:pt idx="17">
                    <c:v>21</c:v>
                  </c:pt>
                  <c:pt idx="18">
                    <c:v>61</c:v>
                  </c:pt>
                  <c:pt idx="19">
                    <c:v>62</c:v>
                  </c:pt>
                  <c:pt idx="20">
                    <c:v>43</c:v>
                  </c:pt>
                  <c:pt idx="21">
                    <c:v>53</c:v>
                  </c:pt>
                  <c:pt idx="22">
                    <c:v>55</c:v>
                  </c:pt>
                  <c:pt idx="23">
                    <c:v>13</c:v>
                  </c:pt>
                  <c:pt idx="24">
                    <c:v>35</c:v>
                  </c:pt>
                  <c:pt idx="25">
                    <c:v>42</c:v>
                  </c:pt>
                  <c:pt idx="26">
                    <c:v>22</c:v>
                  </c:pt>
                  <c:pt idx="27">
                    <c:v>54</c:v>
                  </c:pt>
                  <c:pt idx="28">
                    <c:v>20</c:v>
                  </c:pt>
                  <c:pt idx="29">
                    <c:v>40</c:v>
                  </c:pt>
                  <c:pt idx="30">
                    <c:v>56</c:v>
                  </c:pt>
                  <c:pt idx="31">
                    <c:v>29</c:v>
                  </c:pt>
                  <c:pt idx="32">
                    <c:v>34</c:v>
                  </c:pt>
                  <c:pt idx="33">
                    <c:v>7</c:v>
                  </c:pt>
                  <c:pt idx="34">
                    <c:v>12</c:v>
                  </c:pt>
                  <c:pt idx="35">
                    <c:v>51</c:v>
                  </c:pt>
                  <c:pt idx="36">
                    <c:v>52</c:v>
                  </c:pt>
                  <c:pt idx="37">
                    <c:v>31</c:v>
                  </c:pt>
                  <c:pt idx="38">
                    <c:v>9</c:v>
                  </c:pt>
                  <c:pt idx="39">
                    <c:v>26</c:v>
                  </c:pt>
                  <c:pt idx="40">
                    <c:v>32</c:v>
                  </c:pt>
                  <c:pt idx="41">
                    <c:v>4</c:v>
                  </c:pt>
                  <c:pt idx="42">
                    <c:v>10</c:v>
                  </c:pt>
                  <c:pt idx="43">
                    <c:v>44</c:v>
                  </c:pt>
                  <c:pt idx="44">
                    <c:v>48</c:v>
                  </c:pt>
                  <c:pt idx="45">
                    <c:v>33</c:v>
                  </c:pt>
                  <c:pt idx="46">
                    <c:v>11</c:v>
                  </c:pt>
                  <c:pt idx="47">
                    <c:v>49</c:v>
                  </c:pt>
                  <c:pt idx="48">
                    <c:v>27</c:v>
                  </c:pt>
                  <c:pt idx="49">
                    <c:v>5</c:v>
                  </c:pt>
                  <c:pt idx="50">
                    <c:v>45</c:v>
                  </c:pt>
                  <c:pt idx="51">
                    <c:v>50</c:v>
                  </c:pt>
                  <c:pt idx="52">
                    <c:v>18</c:v>
                  </c:pt>
                  <c:pt idx="53">
                    <c:v>19</c:v>
                  </c:pt>
                </c:lvl>
                <c:lvl>
                  <c:pt idx="0">
                    <c:v>AEL / Geo
therm-IS</c:v>
                  </c:pt>
                  <c:pt idx="2">
                    <c:v>AEL / Wasserkraft-SE</c:v>
                  </c:pt>
                  <c:pt idx="6">
                    <c:v>AEL / PV-SA
AEL / PV-MA</c:v>
                  </c:pt>
                  <c:pt idx="12">
                    <c:v>AEL / Wind Onshore-DE
AEL / Wind Onshore-MA</c:v>
                  </c:pt>
                  <c:pt idx="25">
                    <c:v>AEL / Strommix-DE</c:v>
                  </c:pt>
                  <c:pt idx="28">
                    <c:v>PEM / Wind Onshore-DE</c:v>
                  </c:pt>
                  <c:pt idx="31">
                    <c:v>AEL / CSP-SA
AEL / CSP-MA</c:v>
                  </c:pt>
                  <c:pt idx="37">
                    <c:v>AEL / PV-DE</c:v>
                  </c:pt>
                  <c:pt idx="45">
                    <c:v>AEL / Wind Offshore-DE</c:v>
                  </c:pt>
                  <c:pt idx="48">
                    <c:v>AEL / PV-SA HGÜ
AEL / CSP-MA HGÜ</c:v>
                  </c:pt>
                  <c:pt idx="52">
                    <c:v>HTEL / Wind Offshore-DE</c:v>
                  </c:pt>
                </c:lvl>
              </c:multiLvlStrCache>
            </c:multiLvlStrRef>
          </c:cat>
          <c:val>
            <c:numRef>
              <c:f>'H2-Kosten 2015'!$D$10:$D$63</c:f>
              <c:numCache>
                <c:formatCode>#,##0</c:formatCode>
                <c:ptCount val="54"/>
                <c:pt idx="0">
                  <c:v>754.05687062948869</c:v>
                </c:pt>
                <c:pt idx="1">
                  <c:v>754.05687062948869</c:v>
                </c:pt>
                <c:pt idx="2">
                  <c:v>754.05687062948869</c:v>
                </c:pt>
                <c:pt idx="3">
                  <c:v>754.05687062948869</c:v>
                </c:pt>
                <c:pt idx="4">
                  <c:v>754.05687062948869</c:v>
                </c:pt>
                <c:pt idx="5">
                  <c:v>754.05687062948869</c:v>
                </c:pt>
                <c:pt idx="6">
                  <c:v>754.05687062948869</c:v>
                </c:pt>
                <c:pt idx="7">
                  <c:v>754.05687062948869</c:v>
                </c:pt>
                <c:pt idx="8">
                  <c:v>754.05687062948869</c:v>
                </c:pt>
                <c:pt idx="9">
                  <c:v>754.05687062948869</c:v>
                </c:pt>
                <c:pt idx="10">
                  <c:v>754.05687062948869</c:v>
                </c:pt>
                <c:pt idx="11">
                  <c:v>754.05687062948869</c:v>
                </c:pt>
                <c:pt idx="12">
                  <c:v>754.05687062948869</c:v>
                </c:pt>
                <c:pt idx="13">
                  <c:v>754.05687062948869</c:v>
                </c:pt>
                <c:pt idx="14">
                  <c:v>754.05687062948869</c:v>
                </c:pt>
                <c:pt idx="15">
                  <c:v>754.05687062948869</c:v>
                </c:pt>
                <c:pt idx="16">
                  <c:v>754.05687062948869</c:v>
                </c:pt>
                <c:pt idx="17">
                  <c:v>754.05687062948869</c:v>
                </c:pt>
                <c:pt idx="18">
                  <c:v>754.05687062948869</c:v>
                </c:pt>
                <c:pt idx="19">
                  <c:v>754.05687062948869</c:v>
                </c:pt>
                <c:pt idx="20">
                  <c:v>754.05687062948869</c:v>
                </c:pt>
                <c:pt idx="21">
                  <c:v>754.05687062948869</c:v>
                </c:pt>
                <c:pt idx="22">
                  <c:v>754.05687062948869</c:v>
                </c:pt>
                <c:pt idx="23">
                  <c:v>754.05687062948869</c:v>
                </c:pt>
                <c:pt idx="24">
                  <c:v>754.05687062948869</c:v>
                </c:pt>
                <c:pt idx="25">
                  <c:v>754.05687062948869</c:v>
                </c:pt>
                <c:pt idx="26">
                  <c:v>754.05687062948869</c:v>
                </c:pt>
                <c:pt idx="27">
                  <c:v>754.05687062948869</c:v>
                </c:pt>
                <c:pt idx="28">
                  <c:v>1453.0686436209785</c:v>
                </c:pt>
                <c:pt idx="29">
                  <c:v>1453.0686436209785</c:v>
                </c:pt>
                <c:pt idx="30">
                  <c:v>1453.0686436209785</c:v>
                </c:pt>
                <c:pt idx="31">
                  <c:v>754.05687062948869</c:v>
                </c:pt>
                <c:pt idx="32">
                  <c:v>754.05687062948869</c:v>
                </c:pt>
                <c:pt idx="33">
                  <c:v>754.05687062948869</c:v>
                </c:pt>
                <c:pt idx="34">
                  <c:v>754.05687062948869</c:v>
                </c:pt>
                <c:pt idx="35">
                  <c:v>754.05687062948869</c:v>
                </c:pt>
                <c:pt idx="36">
                  <c:v>754.05687062948869</c:v>
                </c:pt>
                <c:pt idx="37">
                  <c:v>754.05687062948869</c:v>
                </c:pt>
                <c:pt idx="38">
                  <c:v>754.05687062948869</c:v>
                </c:pt>
                <c:pt idx="39">
                  <c:v>754.05687062948869</c:v>
                </c:pt>
                <c:pt idx="40">
                  <c:v>754.05687062948869</c:v>
                </c:pt>
                <c:pt idx="41">
                  <c:v>754.05687062948869</c:v>
                </c:pt>
                <c:pt idx="42">
                  <c:v>754.05687062948869</c:v>
                </c:pt>
                <c:pt idx="43">
                  <c:v>754.05687062948869</c:v>
                </c:pt>
                <c:pt idx="44">
                  <c:v>754.05687062948869</c:v>
                </c:pt>
                <c:pt idx="45">
                  <c:v>754.05687062948869</c:v>
                </c:pt>
                <c:pt idx="46">
                  <c:v>754.05687062948869</c:v>
                </c:pt>
                <c:pt idx="47">
                  <c:v>754.05687062948869</c:v>
                </c:pt>
                <c:pt idx="48">
                  <c:v>754.05687062948869</c:v>
                </c:pt>
                <c:pt idx="49">
                  <c:v>754.05687062948869</c:v>
                </c:pt>
                <c:pt idx="50">
                  <c:v>754.05687062948869</c:v>
                </c:pt>
                <c:pt idx="51">
                  <c:v>754.05687062948869</c:v>
                </c:pt>
                <c:pt idx="52">
                  <c:v>16966.737843415856</c:v>
                </c:pt>
                <c:pt idx="53">
                  <c:v>16966.737843415856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6D3-4F84-A691-090462AD2519}"/>
            </c:ext>
          </c:extLst>
        </c:ser>
        <c:ser>
          <c:idx val="2"/>
          <c:order val="2"/>
          <c:tx>
            <c:strRef>
              <c:f>'H2-Kosten 2015'!$E$9</c:f>
              <c:strCache>
                <c:ptCount val="1"/>
                <c:pt idx="0">
                  <c:v>Fixkosten</c:v>
                </c:pt>
              </c:strCache>
            </c:strRef>
          </c:tx>
          <c:spPr>
            <a:solidFill>
              <a:srgbClr val="F0F1F1"/>
            </a:solidFill>
          </c:spPr>
          <c:invertIfNegative val="0"/>
          <c:cat>
            <c:multiLvlStrRef>
              <c:f>'H2-Kosten 2015'!$B$10:$C$63</c:f>
              <c:multiLvlStrCache>
                <c:ptCount val="54"/>
                <c:lvl>
                  <c:pt idx="0">
                    <c:v>37</c:v>
                  </c:pt>
                  <c:pt idx="1">
                    <c:v>15</c:v>
                  </c:pt>
                  <c:pt idx="2">
                    <c:v>38</c:v>
                  </c:pt>
                  <c:pt idx="3">
                    <c:v>39</c:v>
                  </c:pt>
                  <c:pt idx="4">
                    <c:v>16</c:v>
                  </c:pt>
                  <c:pt idx="5">
                    <c:v>17</c:v>
                  </c:pt>
                  <c:pt idx="6">
                    <c:v>28</c:v>
                  </c:pt>
                  <c:pt idx="7">
                    <c:v>6</c:v>
                  </c:pt>
                  <c:pt idx="8">
                    <c:v>46</c:v>
                  </c:pt>
                  <c:pt idx="9">
                    <c:v>47</c:v>
                  </c:pt>
                  <c:pt idx="10">
                    <c:v>14</c:v>
                  </c:pt>
                  <c:pt idx="11">
                    <c:v>36</c:v>
                  </c:pt>
                  <c:pt idx="12">
                    <c:v>24</c:v>
                  </c:pt>
                  <c:pt idx="13">
                    <c:v>2</c:v>
                  </c:pt>
                  <c:pt idx="14">
                    <c:v>25</c:v>
                  </c:pt>
                  <c:pt idx="15">
                    <c:v>41</c:v>
                  </c:pt>
                  <c:pt idx="16">
                    <c:v>3</c:v>
                  </c:pt>
                  <c:pt idx="17">
                    <c:v>21</c:v>
                  </c:pt>
                  <c:pt idx="18">
                    <c:v>61</c:v>
                  </c:pt>
                  <c:pt idx="19">
                    <c:v>62</c:v>
                  </c:pt>
                  <c:pt idx="20">
                    <c:v>43</c:v>
                  </c:pt>
                  <c:pt idx="21">
                    <c:v>53</c:v>
                  </c:pt>
                  <c:pt idx="22">
                    <c:v>55</c:v>
                  </c:pt>
                  <c:pt idx="23">
                    <c:v>13</c:v>
                  </c:pt>
                  <c:pt idx="24">
                    <c:v>35</c:v>
                  </c:pt>
                  <c:pt idx="25">
                    <c:v>42</c:v>
                  </c:pt>
                  <c:pt idx="26">
                    <c:v>22</c:v>
                  </c:pt>
                  <c:pt idx="27">
                    <c:v>54</c:v>
                  </c:pt>
                  <c:pt idx="28">
                    <c:v>20</c:v>
                  </c:pt>
                  <c:pt idx="29">
                    <c:v>40</c:v>
                  </c:pt>
                  <c:pt idx="30">
                    <c:v>56</c:v>
                  </c:pt>
                  <c:pt idx="31">
                    <c:v>29</c:v>
                  </c:pt>
                  <c:pt idx="32">
                    <c:v>34</c:v>
                  </c:pt>
                  <c:pt idx="33">
                    <c:v>7</c:v>
                  </c:pt>
                  <c:pt idx="34">
                    <c:v>12</c:v>
                  </c:pt>
                  <c:pt idx="35">
                    <c:v>51</c:v>
                  </c:pt>
                  <c:pt idx="36">
                    <c:v>52</c:v>
                  </c:pt>
                  <c:pt idx="37">
                    <c:v>31</c:v>
                  </c:pt>
                  <c:pt idx="38">
                    <c:v>9</c:v>
                  </c:pt>
                  <c:pt idx="39">
                    <c:v>26</c:v>
                  </c:pt>
                  <c:pt idx="40">
                    <c:v>32</c:v>
                  </c:pt>
                  <c:pt idx="41">
                    <c:v>4</c:v>
                  </c:pt>
                  <c:pt idx="42">
                    <c:v>10</c:v>
                  </c:pt>
                  <c:pt idx="43">
                    <c:v>44</c:v>
                  </c:pt>
                  <c:pt idx="44">
                    <c:v>48</c:v>
                  </c:pt>
                  <c:pt idx="45">
                    <c:v>33</c:v>
                  </c:pt>
                  <c:pt idx="46">
                    <c:v>11</c:v>
                  </c:pt>
                  <c:pt idx="47">
                    <c:v>49</c:v>
                  </c:pt>
                  <c:pt idx="48">
                    <c:v>27</c:v>
                  </c:pt>
                  <c:pt idx="49">
                    <c:v>5</c:v>
                  </c:pt>
                  <c:pt idx="50">
                    <c:v>45</c:v>
                  </c:pt>
                  <c:pt idx="51">
                    <c:v>50</c:v>
                  </c:pt>
                  <c:pt idx="52">
                    <c:v>18</c:v>
                  </c:pt>
                  <c:pt idx="53">
                    <c:v>19</c:v>
                  </c:pt>
                </c:lvl>
                <c:lvl>
                  <c:pt idx="0">
                    <c:v>AEL / Geo
therm-IS</c:v>
                  </c:pt>
                  <c:pt idx="2">
                    <c:v>AEL / Wasserkraft-SE</c:v>
                  </c:pt>
                  <c:pt idx="6">
                    <c:v>AEL / PV-SA
AEL / PV-MA</c:v>
                  </c:pt>
                  <c:pt idx="12">
                    <c:v>AEL / Wind Onshore-DE
AEL / Wind Onshore-MA</c:v>
                  </c:pt>
                  <c:pt idx="25">
                    <c:v>AEL / Strommix-DE</c:v>
                  </c:pt>
                  <c:pt idx="28">
                    <c:v>PEM / Wind Onshore-DE</c:v>
                  </c:pt>
                  <c:pt idx="31">
                    <c:v>AEL / CSP-SA
AEL / CSP-MA</c:v>
                  </c:pt>
                  <c:pt idx="37">
                    <c:v>AEL / PV-DE</c:v>
                  </c:pt>
                  <c:pt idx="45">
                    <c:v>AEL / Wind Offshore-DE</c:v>
                  </c:pt>
                  <c:pt idx="48">
                    <c:v>AEL / PV-SA HGÜ
AEL / CSP-MA HGÜ</c:v>
                  </c:pt>
                  <c:pt idx="52">
                    <c:v>HTEL / Wind Offshore-DE</c:v>
                  </c:pt>
                </c:lvl>
              </c:multiLvlStrCache>
            </c:multiLvlStrRef>
          </c:cat>
          <c:val>
            <c:numRef>
              <c:f>'H2-Kosten 2015'!$E$10:$E$63</c:f>
              <c:numCache>
                <c:formatCode>#,##0</c:formatCode>
                <c:ptCount val="54"/>
                <c:pt idx="0">
                  <c:v>214.22413793103618</c:v>
                </c:pt>
                <c:pt idx="1">
                  <c:v>214.22413793103618</c:v>
                </c:pt>
                <c:pt idx="2">
                  <c:v>214.22413793103618</c:v>
                </c:pt>
                <c:pt idx="3">
                  <c:v>214.22413793103618</c:v>
                </c:pt>
                <c:pt idx="4">
                  <c:v>214.22413793103618</c:v>
                </c:pt>
                <c:pt idx="5">
                  <c:v>214.22413793103618</c:v>
                </c:pt>
                <c:pt idx="6">
                  <c:v>214.22413793103618</c:v>
                </c:pt>
                <c:pt idx="7">
                  <c:v>214.22413793103618</c:v>
                </c:pt>
                <c:pt idx="8">
                  <c:v>214.22413793103618</c:v>
                </c:pt>
                <c:pt idx="9">
                  <c:v>214.22413793103618</c:v>
                </c:pt>
                <c:pt idx="10">
                  <c:v>214.22413793103618</c:v>
                </c:pt>
                <c:pt idx="11">
                  <c:v>214.22413793103618</c:v>
                </c:pt>
                <c:pt idx="12">
                  <c:v>214.22413793103618</c:v>
                </c:pt>
                <c:pt idx="13">
                  <c:v>214.22413793103618</c:v>
                </c:pt>
                <c:pt idx="14">
                  <c:v>214.22413793103618</c:v>
                </c:pt>
                <c:pt idx="15">
                  <c:v>214.22413793103618</c:v>
                </c:pt>
                <c:pt idx="16">
                  <c:v>214.22413793103618</c:v>
                </c:pt>
                <c:pt idx="17">
                  <c:v>214.22413793103618</c:v>
                </c:pt>
                <c:pt idx="18">
                  <c:v>214.22413793103618</c:v>
                </c:pt>
                <c:pt idx="19">
                  <c:v>214.22413793103618</c:v>
                </c:pt>
                <c:pt idx="20">
                  <c:v>214.22413793103618</c:v>
                </c:pt>
                <c:pt idx="21">
                  <c:v>214.22413793103618</c:v>
                </c:pt>
                <c:pt idx="22">
                  <c:v>214.22413793103618</c:v>
                </c:pt>
                <c:pt idx="23">
                  <c:v>214.22413793103618</c:v>
                </c:pt>
                <c:pt idx="24">
                  <c:v>214.22413793103618</c:v>
                </c:pt>
                <c:pt idx="25">
                  <c:v>214.22413793103618</c:v>
                </c:pt>
                <c:pt idx="26">
                  <c:v>214.22413793103618</c:v>
                </c:pt>
                <c:pt idx="27">
                  <c:v>214.22413793103618</c:v>
                </c:pt>
                <c:pt idx="28">
                  <c:v>234</c:v>
                </c:pt>
                <c:pt idx="29">
                  <c:v>234</c:v>
                </c:pt>
                <c:pt idx="30">
                  <c:v>234</c:v>
                </c:pt>
                <c:pt idx="31">
                  <c:v>214.22413793103618</c:v>
                </c:pt>
                <c:pt idx="32">
                  <c:v>214.22413793103618</c:v>
                </c:pt>
                <c:pt idx="33">
                  <c:v>214.22413793103618</c:v>
                </c:pt>
                <c:pt idx="34">
                  <c:v>214.22413793103618</c:v>
                </c:pt>
                <c:pt idx="35">
                  <c:v>214.22413793103618</c:v>
                </c:pt>
                <c:pt idx="36">
                  <c:v>214.22413793103618</c:v>
                </c:pt>
                <c:pt idx="37">
                  <c:v>214.22413793103618</c:v>
                </c:pt>
                <c:pt idx="38">
                  <c:v>214.22413793103618</c:v>
                </c:pt>
                <c:pt idx="39">
                  <c:v>214.22413793103618</c:v>
                </c:pt>
                <c:pt idx="40">
                  <c:v>214.22413793103618</c:v>
                </c:pt>
                <c:pt idx="41">
                  <c:v>214.22413793103618</c:v>
                </c:pt>
                <c:pt idx="42">
                  <c:v>214.22413793103618</c:v>
                </c:pt>
                <c:pt idx="43">
                  <c:v>214.22413793103618</c:v>
                </c:pt>
                <c:pt idx="44">
                  <c:v>214.22413793103618</c:v>
                </c:pt>
                <c:pt idx="45">
                  <c:v>214.22413793103618</c:v>
                </c:pt>
                <c:pt idx="46">
                  <c:v>214.22413793103618</c:v>
                </c:pt>
                <c:pt idx="47">
                  <c:v>214.22413793103618</c:v>
                </c:pt>
                <c:pt idx="48">
                  <c:v>214.22413793103618</c:v>
                </c:pt>
                <c:pt idx="49">
                  <c:v>214.22413793103618</c:v>
                </c:pt>
                <c:pt idx="50">
                  <c:v>214.22413793103618</c:v>
                </c:pt>
                <c:pt idx="51">
                  <c:v>214.22413793103618</c:v>
                </c:pt>
                <c:pt idx="52">
                  <c:v>453.38441890166393</c:v>
                </c:pt>
                <c:pt idx="53">
                  <c:v>453.38441890166393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16D3-4F84-A691-090462AD2519}"/>
            </c:ext>
          </c:extLst>
        </c:ser>
        <c:ser>
          <c:idx val="3"/>
          <c:order val="3"/>
          <c:tx>
            <c:strRef>
              <c:f>'H2-Kosten 2015'!$F$9</c:f>
              <c:strCache>
                <c:ptCount val="1"/>
                <c:pt idx="0">
                  <c:v>Betriebsmittel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multiLvlStrRef>
              <c:f>'H2-Kosten 2015'!$B$10:$C$63</c:f>
              <c:multiLvlStrCache>
                <c:ptCount val="54"/>
                <c:lvl>
                  <c:pt idx="0">
                    <c:v>37</c:v>
                  </c:pt>
                  <c:pt idx="1">
                    <c:v>15</c:v>
                  </c:pt>
                  <c:pt idx="2">
                    <c:v>38</c:v>
                  </c:pt>
                  <c:pt idx="3">
                    <c:v>39</c:v>
                  </c:pt>
                  <c:pt idx="4">
                    <c:v>16</c:v>
                  </c:pt>
                  <c:pt idx="5">
                    <c:v>17</c:v>
                  </c:pt>
                  <c:pt idx="6">
                    <c:v>28</c:v>
                  </c:pt>
                  <c:pt idx="7">
                    <c:v>6</c:v>
                  </c:pt>
                  <c:pt idx="8">
                    <c:v>46</c:v>
                  </c:pt>
                  <c:pt idx="9">
                    <c:v>47</c:v>
                  </c:pt>
                  <c:pt idx="10">
                    <c:v>14</c:v>
                  </c:pt>
                  <c:pt idx="11">
                    <c:v>36</c:v>
                  </c:pt>
                  <c:pt idx="12">
                    <c:v>24</c:v>
                  </c:pt>
                  <c:pt idx="13">
                    <c:v>2</c:v>
                  </c:pt>
                  <c:pt idx="14">
                    <c:v>25</c:v>
                  </c:pt>
                  <c:pt idx="15">
                    <c:v>41</c:v>
                  </c:pt>
                  <c:pt idx="16">
                    <c:v>3</c:v>
                  </c:pt>
                  <c:pt idx="17">
                    <c:v>21</c:v>
                  </c:pt>
                  <c:pt idx="18">
                    <c:v>61</c:v>
                  </c:pt>
                  <c:pt idx="19">
                    <c:v>62</c:v>
                  </c:pt>
                  <c:pt idx="20">
                    <c:v>43</c:v>
                  </c:pt>
                  <c:pt idx="21">
                    <c:v>53</c:v>
                  </c:pt>
                  <c:pt idx="22">
                    <c:v>55</c:v>
                  </c:pt>
                  <c:pt idx="23">
                    <c:v>13</c:v>
                  </c:pt>
                  <c:pt idx="24">
                    <c:v>35</c:v>
                  </c:pt>
                  <c:pt idx="25">
                    <c:v>42</c:v>
                  </c:pt>
                  <c:pt idx="26">
                    <c:v>22</c:v>
                  </c:pt>
                  <c:pt idx="27">
                    <c:v>54</c:v>
                  </c:pt>
                  <c:pt idx="28">
                    <c:v>20</c:v>
                  </c:pt>
                  <c:pt idx="29">
                    <c:v>40</c:v>
                  </c:pt>
                  <c:pt idx="30">
                    <c:v>56</c:v>
                  </c:pt>
                  <c:pt idx="31">
                    <c:v>29</c:v>
                  </c:pt>
                  <c:pt idx="32">
                    <c:v>34</c:v>
                  </c:pt>
                  <c:pt idx="33">
                    <c:v>7</c:v>
                  </c:pt>
                  <c:pt idx="34">
                    <c:v>12</c:v>
                  </c:pt>
                  <c:pt idx="35">
                    <c:v>51</c:v>
                  </c:pt>
                  <c:pt idx="36">
                    <c:v>52</c:v>
                  </c:pt>
                  <c:pt idx="37">
                    <c:v>31</c:v>
                  </c:pt>
                  <c:pt idx="38">
                    <c:v>9</c:v>
                  </c:pt>
                  <c:pt idx="39">
                    <c:v>26</c:v>
                  </c:pt>
                  <c:pt idx="40">
                    <c:v>32</c:v>
                  </c:pt>
                  <c:pt idx="41">
                    <c:v>4</c:v>
                  </c:pt>
                  <c:pt idx="42">
                    <c:v>10</c:v>
                  </c:pt>
                  <c:pt idx="43">
                    <c:v>44</c:v>
                  </c:pt>
                  <c:pt idx="44">
                    <c:v>48</c:v>
                  </c:pt>
                  <c:pt idx="45">
                    <c:v>33</c:v>
                  </c:pt>
                  <c:pt idx="46">
                    <c:v>11</c:v>
                  </c:pt>
                  <c:pt idx="47">
                    <c:v>49</c:v>
                  </c:pt>
                  <c:pt idx="48">
                    <c:v>27</c:v>
                  </c:pt>
                  <c:pt idx="49">
                    <c:v>5</c:v>
                  </c:pt>
                  <c:pt idx="50">
                    <c:v>45</c:v>
                  </c:pt>
                  <c:pt idx="51">
                    <c:v>50</c:v>
                  </c:pt>
                  <c:pt idx="52">
                    <c:v>18</c:v>
                  </c:pt>
                  <c:pt idx="53">
                    <c:v>19</c:v>
                  </c:pt>
                </c:lvl>
                <c:lvl>
                  <c:pt idx="0">
                    <c:v>AEL / Geo
therm-IS</c:v>
                  </c:pt>
                  <c:pt idx="2">
                    <c:v>AEL / Wasserkraft-SE</c:v>
                  </c:pt>
                  <c:pt idx="6">
                    <c:v>AEL / PV-SA
AEL / PV-MA</c:v>
                  </c:pt>
                  <c:pt idx="12">
                    <c:v>AEL / Wind Onshore-DE
AEL / Wind Onshore-MA</c:v>
                  </c:pt>
                  <c:pt idx="25">
                    <c:v>AEL / Strommix-DE</c:v>
                  </c:pt>
                  <c:pt idx="28">
                    <c:v>PEM / Wind Onshore-DE</c:v>
                  </c:pt>
                  <c:pt idx="31">
                    <c:v>AEL / CSP-SA
AEL / CSP-MA</c:v>
                  </c:pt>
                  <c:pt idx="37">
                    <c:v>AEL / PV-DE</c:v>
                  </c:pt>
                  <c:pt idx="45">
                    <c:v>AEL / Wind Offshore-DE</c:v>
                  </c:pt>
                  <c:pt idx="48">
                    <c:v>AEL / PV-SA HGÜ
AEL / CSP-MA HGÜ</c:v>
                  </c:pt>
                  <c:pt idx="52">
                    <c:v>HTEL / Wind Offshore-DE</c:v>
                  </c:pt>
                </c:lvl>
              </c:multiLvlStrCache>
            </c:multiLvlStrRef>
          </c:cat>
          <c:val>
            <c:numRef>
              <c:f>'H2-Kosten 2015'!$F$10:$F$63</c:f>
              <c:numCache>
                <c:formatCode>#,##0</c:formatCode>
                <c:ptCount val="54"/>
                <c:pt idx="0">
                  <c:v>20.264909632725885</c:v>
                </c:pt>
                <c:pt idx="1">
                  <c:v>20.264909632725885</c:v>
                </c:pt>
                <c:pt idx="2">
                  <c:v>20.264909632725885</c:v>
                </c:pt>
                <c:pt idx="3">
                  <c:v>20.264909632725885</c:v>
                </c:pt>
                <c:pt idx="4">
                  <c:v>20.264909632725885</c:v>
                </c:pt>
                <c:pt idx="5">
                  <c:v>20.264909632725885</c:v>
                </c:pt>
                <c:pt idx="6">
                  <c:v>20.264909632725885</c:v>
                </c:pt>
                <c:pt idx="7">
                  <c:v>20.264909632725885</c:v>
                </c:pt>
                <c:pt idx="8">
                  <c:v>20.264909632725885</c:v>
                </c:pt>
                <c:pt idx="9">
                  <c:v>20.264909632725885</c:v>
                </c:pt>
                <c:pt idx="10">
                  <c:v>20.264909632725885</c:v>
                </c:pt>
                <c:pt idx="11">
                  <c:v>20.264909632725885</c:v>
                </c:pt>
                <c:pt idx="12">
                  <c:v>20.264909632725885</c:v>
                </c:pt>
                <c:pt idx="13">
                  <c:v>20.264909632725885</c:v>
                </c:pt>
                <c:pt idx="14">
                  <c:v>20.264909632725885</c:v>
                </c:pt>
                <c:pt idx="15">
                  <c:v>20.264909632725885</c:v>
                </c:pt>
                <c:pt idx="16">
                  <c:v>20.264909632725885</c:v>
                </c:pt>
                <c:pt idx="17">
                  <c:v>20.264909632725885</c:v>
                </c:pt>
                <c:pt idx="18">
                  <c:v>20.264909632725885</c:v>
                </c:pt>
                <c:pt idx="19">
                  <c:v>20.264909632725885</c:v>
                </c:pt>
                <c:pt idx="20">
                  <c:v>20.264909632725885</c:v>
                </c:pt>
                <c:pt idx="21">
                  <c:v>20.264909632725885</c:v>
                </c:pt>
                <c:pt idx="22">
                  <c:v>20.264909632725885</c:v>
                </c:pt>
                <c:pt idx="23">
                  <c:v>20.264909632725885</c:v>
                </c:pt>
                <c:pt idx="24">
                  <c:v>20.264909632725885</c:v>
                </c:pt>
                <c:pt idx="25">
                  <c:v>20.264909632725885</c:v>
                </c:pt>
                <c:pt idx="26">
                  <c:v>20.264909632725885</c:v>
                </c:pt>
                <c:pt idx="27">
                  <c:v>20.264909632725885</c:v>
                </c:pt>
                <c:pt idx="28">
                  <c:v>14.961685823754909</c:v>
                </c:pt>
                <c:pt idx="29">
                  <c:v>14.961685823754909</c:v>
                </c:pt>
                <c:pt idx="30">
                  <c:v>14.961685823754909</c:v>
                </c:pt>
                <c:pt idx="31">
                  <c:v>20.264909632725885</c:v>
                </c:pt>
                <c:pt idx="32">
                  <c:v>20.264909632725885</c:v>
                </c:pt>
                <c:pt idx="33">
                  <c:v>20.264909632725885</c:v>
                </c:pt>
                <c:pt idx="34">
                  <c:v>20.264909632725885</c:v>
                </c:pt>
                <c:pt idx="35">
                  <c:v>20.264909632725885</c:v>
                </c:pt>
                <c:pt idx="36">
                  <c:v>20.264909632725885</c:v>
                </c:pt>
                <c:pt idx="37">
                  <c:v>20.264909632725885</c:v>
                </c:pt>
                <c:pt idx="38">
                  <c:v>20.264909632725885</c:v>
                </c:pt>
                <c:pt idx="39">
                  <c:v>20.264909632725885</c:v>
                </c:pt>
                <c:pt idx="40">
                  <c:v>20.264909632725885</c:v>
                </c:pt>
                <c:pt idx="41">
                  <c:v>20.264909632725885</c:v>
                </c:pt>
                <c:pt idx="42">
                  <c:v>20.264909632725885</c:v>
                </c:pt>
                <c:pt idx="43">
                  <c:v>20.264909632725885</c:v>
                </c:pt>
                <c:pt idx="44">
                  <c:v>20.264909632725885</c:v>
                </c:pt>
                <c:pt idx="45">
                  <c:v>20.264909632725885</c:v>
                </c:pt>
                <c:pt idx="46">
                  <c:v>20.264909632725885</c:v>
                </c:pt>
                <c:pt idx="47">
                  <c:v>20.264909632725885</c:v>
                </c:pt>
                <c:pt idx="48">
                  <c:v>20.264909632725885</c:v>
                </c:pt>
                <c:pt idx="49">
                  <c:v>20.264909632725885</c:v>
                </c:pt>
                <c:pt idx="50">
                  <c:v>20.264909632725885</c:v>
                </c:pt>
                <c:pt idx="51">
                  <c:v>20.264909632725885</c:v>
                </c:pt>
                <c:pt idx="52">
                  <c:v>18.193548387096776</c:v>
                </c:pt>
                <c:pt idx="53">
                  <c:v>18.193548387096776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6D3-4F84-A691-090462AD2519}"/>
            </c:ext>
          </c:extLst>
        </c:ser>
        <c:ser>
          <c:idx val="4"/>
          <c:order val="4"/>
          <c:tx>
            <c:strRef>
              <c:f>'H2-Kosten 2015'!$G$9</c:f>
              <c:strCache>
                <c:ptCount val="1"/>
                <c:pt idx="0">
                  <c:v>Stromkosten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multiLvlStrRef>
              <c:f>'H2-Kosten 2015'!$B$10:$C$63</c:f>
              <c:multiLvlStrCache>
                <c:ptCount val="54"/>
                <c:lvl>
                  <c:pt idx="0">
                    <c:v>37</c:v>
                  </c:pt>
                  <c:pt idx="1">
                    <c:v>15</c:v>
                  </c:pt>
                  <c:pt idx="2">
                    <c:v>38</c:v>
                  </c:pt>
                  <c:pt idx="3">
                    <c:v>39</c:v>
                  </c:pt>
                  <c:pt idx="4">
                    <c:v>16</c:v>
                  </c:pt>
                  <c:pt idx="5">
                    <c:v>17</c:v>
                  </c:pt>
                  <c:pt idx="6">
                    <c:v>28</c:v>
                  </c:pt>
                  <c:pt idx="7">
                    <c:v>6</c:v>
                  </c:pt>
                  <c:pt idx="8">
                    <c:v>46</c:v>
                  </c:pt>
                  <c:pt idx="9">
                    <c:v>47</c:v>
                  </c:pt>
                  <c:pt idx="10">
                    <c:v>14</c:v>
                  </c:pt>
                  <c:pt idx="11">
                    <c:v>36</c:v>
                  </c:pt>
                  <c:pt idx="12">
                    <c:v>24</c:v>
                  </c:pt>
                  <c:pt idx="13">
                    <c:v>2</c:v>
                  </c:pt>
                  <c:pt idx="14">
                    <c:v>25</c:v>
                  </c:pt>
                  <c:pt idx="15">
                    <c:v>41</c:v>
                  </c:pt>
                  <c:pt idx="16">
                    <c:v>3</c:v>
                  </c:pt>
                  <c:pt idx="17">
                    <c:v>21</c:v>
                  </c:pt>
                  <c:pt idx="18">
                    <c:v>61</c:v>
                  </c:pt>
                  <c:pt idx="19">
                    <c:v>62</c:v>
                  </c:pt>
                  <c:pt idx="20">
                    <c:v>43</c:v>
                  </c:pt>
                  <c:pt idx="21">
                    <c:v>53</c:v>
                  </c:pt>
                  <c:pt idx="22">
                    <c:v>55</c:v>
                  </c:pt>
                  <c:pt idx="23">
                    <c:v>13</c:v>
                  </c:pt>
                  <c:pt idx="24">
                    <c:v>35</c:v>
                  </c:pt>
                  <c:pt idx="25">
                    <c:v>42</c:v>
                  </c:pt>
                  <c:pt idx="26">
                    <c:v>22</c:v>
                  </c:pt>
                  <c:pt idx="27">
                    <c:v>54</c:v>
                  </c:pt>
                  <c:pt idx="28">
                    <c:v>20</c:v>
                  </c:pt>
                  <c:pt idx="29">
                    <c:v>40</c:v>
                  </c:pt>
                  <c:pt idx="30">
                    <c:v>56</c:v>
                  </c:pt>
                  <c:pt idx="31">
                    <c:v>29</c:v>
                  </c:pt>
                  <c:pt idx="32">
                    <c:v>34</c:v>
                  </c:pt>
                  <c:pt idx="33">
                    <c:v>7</c:v>
                  </c:pt>
                  <c:pt idx="34">
                    <c:v>12</c:v>
                  </c:pt>
                  <c:pt idx="35">
                    <c:v>51</c:v>
                  </c:pt>
                  <c:pt idx="36">
                    <c:v>52</c:v>
                  </c:pt>
                  <c:pt idx="37">
                    <c:v>31</c:v>
                  </c:pt>
                  <c:pt idx="38">
                    <c:v>9</c:v>
                  </c:pt>
                  <c:pt idx="39">
                    <c:v>26</c:v>
                  </c:pt>
                  <c:pt idx="40">
                    <c:v>32</c:v>
                  </c:pt>
                  <c:pt idx="41">
                    <c:v>4</c:v>
                  </c:pt>
                  <c:pt idx="42">
                    <c:v>10</c:v>
                  </c:pt>
                  <c:pt idx="43">
                    <c:v>44</c:v>
                  </c:pt>
                  <c:pt idx="44">
                    <c:v>48</c:v>
                  </c:pt>
                  <c:pt idx="45">
                    <c:v>33</c:v>
                  </c:pt>
                  <c:pt idx="46">
                    <c:v>11</c:v>
                  </c:pt>
                  <c:pt idx="47">
                    <c:v>49</c:v>
                  </c:pt>
                  <c:pt idx="48">
                    <c:v>27</c:v>
                  </c:pt>
                  <c:pt idx="49">
                    <c:v>5</c:v>
                  </c:pt>
                  <c:pt idx="50">
                    <c:v>45</c:v>
                  </c:pt>
                  <c:pt idx="51">
                    <c:v>50</c:v>
                  </c:pt>
                  <c:pt idx="52">
                    <c:v>18</c:v>
                  </c:pt>
                  <c:pt idx="53">
                    <c:v>19</c:v>
                  </c:pt>
                </c:lvl>
                <c:lvl>
                  <c:pt idx="0">
                    <c:v>AEL / Geo
therm-IS</c:v>
                  </c:pt>
                  <c:pt idx="2">
                    <c:v>AEL / Wasserkraft-SE</c:v>
                  </c:pt>
                  <c:pt idx="6">
                    <c:v>AEL / PV-SA
AEL / PV-MA</c:v>
                  </c:pt>
                  <c:pt idx="12">
                    <c:v>AEL / Wind Onshore-DE
AEL / Wind Onshore-MA</c:v>
                  </c:pt>
                  <c:pt idx="25">
                    <c:v>AEL / Strommix-DE</c:v>
                  </c:pt>
                  <c:pt idx="28">
                    <c:v>PEM / Wind Onshore-DE</c:v>
                  </c:pt>
                  <c:pt idx="31">
                    <c:v>AEL / CSP-SA
AEL / CSP-MA</c:v>
                  </c:pt>
                  <c:pt idx="37">
                    <c:v>AEL / PV-DE</c:v>
                  </c:pt>
                  <c:pt idx="45">
                    <c:v>AEL / Wind Offshore-DE</c:v>
                  </c:pt>
                  <c:pt idx="48">
                    <c:v>AEL / PV-SA HGÜ
AEL / CSP-MA HGÜ</c:v>
                  </c:pt>
                  <c:pt idx="52">
                    <c:v>HTEL / Wind Offshore-DE</c:v>
                  </c:pt>
                </c:lvl>
              </c:multiLvlStrCache>
            </c:multiLvlStrRef>
          </c:cat>
          <c:val>
            <c:numRef>
              <c:f>'H2-Kosten 2015'!$G$10:$G$63</c:f>
              <c:numCache>
                <c:formatCode>#,##0</c:formatCode>
                <c:ptCount val="54"/>
                <c:pt idx="0">
                  <c:v>1484.2763291405774</c:v>
                </c:pt>
                <c:pt idx="1">
                  <c:v>1490.3431696411951</c:v>
                </c:pt>
                <c:pt idx="2">
                  <c:v>1889.3660415906199</c:v>
                </c:pt>
                <c:pt idx="3">
                  <c:v>1889.3660415906199</c:v>
                </c:pt>
                <c:pt idx="4">
                  <c:v>1981.7441306310104</c:v>
                </c:pt>
                <c:pt idx="5">
                  <c:v>1981.7441306310104</c:v>
                </c:pt>
                <c:pt idx="6">
                  <c:v>3161.8968452352938</c:v>
                </c:pt>
                <c:pt idx="7">
                  <c:v>3174.8208024950291</c:v>
                </c:pt>
                <c:pt idx="8">
                  <c:v>3225.7885212658148</c:v>
                </c:pt>
                <c:pt idx="9">
                  <c:v>3225.7885212658148</c:v>
                </c:pt>
                <c:pt idx="10">
                  <c:v>3289.4991139044287</c:v>
                </c:pt>
                <c:pt idx="11">
                  <c:v>3289.4991139044287</c:v>
                </c:pt>
                <c:pt idx="12">
                  <c:v>3102.1572084376267</c:v>
                </c:pt>
                <c:pt idx="13">
                  <c:v>3253.8331402105296</c:v>
                </c:pt>
                <c:pt idx="14">
                  <c:v>3271.0737766860902</c:v>
                </c:pt>
                <c:pt idx="15">
                  <c:v>3271.0737766860902</c:v>
                </c:pt>
                <c:pt idx="16">
                  <c:v>3284.4439844292792</c:v>
                </c:pt>
                <c:pt idx="17">
                  <c:v>3284.4439844292792</c:v>
                </c:pt>
                <c:pt idx="18">
                  <c:v>3284.4439844292792</c:v>
                </c:pt>
                <c:pt idx="19">
                  <c:v>3284.4439844292792</c:v>
                </c:pt>
                <c:pt idx="20">
                  <c:v>3337.1715642615763</c:v>
                </c:pt>
                <c:pt idx="21">
                  <c:v>3337.1715642615763</c:v>
                </c:pt>
                <c:pt idx="22">
                  <c:v>3337.1715642615763</c:v>
                </c:pt>
                <c:pt idx="23">
                  <c:v>3349.9190908248238</c:v>
                </c:pt>
                <c:pt idx="24">
                  <c:v>3349.9190908248238</c:v>
                </c:pt>
                <c:pt idx="25">
                  <c:v>3479.6531526955932</c:v>
                </c:pt>
                <c:pt idx="26">
                  <c:v>3493.8759091058491</c:v>
                </c:pt>
                <c:pt idx="27">
                  <c:v>3549.9656526955941</c:v>
                </c:pt>
                <c:pt idx="28">
                  <c:v>3551.5122873418022</c:v>
                </c:pt>
                <c:pt idx="29">
                  <c:v>3596.8723703669475</c:v>
                </c:pt>
                <c:pt idx="30">
                  <c:v>3596.8723703669475</c:v>
                </c:pt>
                <c:pt idx="31">
                  <c:v>4602.9284982383015</c:v>
                </c:pt>
                <c:pt idx="32">
                  <c:v>4602.9284982383015</c:v>
                </c:pt>
                <c:pt idx="33">
                  <c:v>4621.7425374345794</c:v>
                </c:pt>
                <c:pt idx="34">
                  <c:v>4621.7425374345794</c:v>
                </c:pt>
                <c:pt idx="35">
                  <c:v>4858.8498390818049</c:v>
                </c:pt>
                <c:pt idx="36">
                  <c:v>4858.8498390818049</c:v>
                </c:pt>
                <c:pt idx="37">
                  <c:v>4822.3838949951842</c:v>
                </c:pt>
                <c:pt idx="38">
                  <c:v>5058.1680675866237</c:v>
                </c:pt>
                <c:pt idx="39">
                  <c:v>5084.9690844574243</c:v>
                </c:pt>
                <c:pt idx="40">
                  <c:v>5084.9690844574243</c:v>
                </c:pt>
                <c:pt idx="41">
                  <c:v>5105.7534194092832</c:v>
                </c:pt>
                <c:pt idx="42">
                  <c:v>5105.7534194092832</c:v>
                </c:pt>
                <c:pt idx="43">
                  <c:v>5187.7198107687345</c:v>
                </c:pt>
                <c:pt idx="44">
                  <c:v>5187.7198107687345</c:v>
                </c:pt>
                <c:pt idx="45">
                  <c:v>6276.5346400277085</c:v>
                </c:pt>
                <c:pt idx="46">
                  <c:v>6403.3630400178272</c:v>
                </c:pt>
                <c:pt idx="47">
                  <c:v>6403.3630400178272</c:v>
                </c:pt>
                <c:pt idx="48">
                  <c:v>7257.9690495112372</c:v>
                </c:pt>
                <c:pt idx="49">
                  <c:v>7287.6353183301308</c:v>
                </c:pt>
                <c:pt idx="50">
                  <c:v>7404.6290545173179</c:v>
                </c:pt>
                <c:pt idx="51">
                  <c:v>7599.9816686341183</c:v>
                </c:pt>
                <c:pt idx="52">
                  <c:v>6908.3126259204546</c:v>
                </c:pt>
                <c:pt idx="53">
                  <c:v>6967.0486976865068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6D3-4F84-A691-090462AD2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'H2-Kosten 2015'!$C$9</c15:sqref>
                        </c15:formulaRef>
                      </c:ext>
                    </c:extLst>
                    <c:strCache>
                      <c:ptCount val="1"/>
                      <c:pt idx="0">
                        <c:v>Pfad Nr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'H2-Kosten 2015'!$B$10:$C$63</c15:sqref>
                        </c15:formulaRef>
                      </c:ext>
                    </c:extLst>
                    <c:multiLvlStrCache>
                      <c:ptCount val="54"/>
                      <c:lvl>
                        <c:pt idx="0">
                          <c:v>37</c:v>
                        </c:pt>
                        <c:pt idx="1">
                          <c:v>15</c:v>
                        </c:pt>
                        <c:pt idx="2">
                          <c:v>38</c:v>
                        </c:pt>
                        <c:pt idx="3">
                          <c:v>39</c:v>
                        </c:pt>
                        <c:pt idx="4">
                          <c:v>16</c:v>
                        </c:pt>
                        <c:pt idx="5">
                          <c:v>17</c:v>
                        </c:pt>
                        <c:pt idx="6">
                          <c:v>28</c:v>
                        </c:pt>
                        <c:pt idx="7">
                          <c:v>6</c:v>
                        </c:pt>
                        <c:pt idx="8">
                          <c:v>46</c:v>
                        </c:pt>
                        <c:pt idx="9">
                          <c:v>47</c:v>
                        </c:pt>
                        <c:pt idx="10">
                          <c:v>14</c:v>
                        </c:pt>
                        <c:pt idx="11">
                          <c:v>36</c:v>
                        </c:pt>
                        <c:pt idx="12">
                          <c:v>24</c:v>
                        </c:pt>
                        <c:pt idx="13">
                          <c:v>2</c:v>
                        </c:pt>
                        <c:pt idx="14">
                          <c:v>25</c:v>
                        </c:pt>
                        <c:pt idx="15">
                          <c:v>41</c:v>
                        </c:pt>
                        <c:pt idx="16">
                          <c:v>3</c:v>
                        </c:pt>
                        <c:pt idx="17">
                          <c:v>21</c:v>
                        </c:pt>
                        <c:pt idx="18">
                          <c:v>61</c:v>
                        </c:pt>
                        <c:pt idx="19">
                          <c:v>62</c:v>
                        </c:pt>
                        <c:pt idx="20">
                          <c:v>43</c:v>
                        </c:pt>
                        <c:pt idx="21">
                          <c:v>53</c:v>
                        </c:pt>
                        <c:pt idx="22">
                          <c:v>55</c:v>
                        </c:pt>
                        <c:pt idx="23">
                          <c:v>13</c:v>
                        </c:pt>
                        <c:pt idx="24">
                          <c:v>35</c:v>
                        </c:pt>
                        <c:pt idx="25">
                          <c:v>42</c:v>
                        </c:pt>
                        <c:pt idx="26">
                          <c:v>22</c:v>
                        </c:pt>
                        <c:pt idx="27">
                          <c:v>54</c:v>
                        </c:pt>
                        <c:pt idx="28">
                          <c:v>20</c:v>
                        </c:pt>
                        <c:pt idx="29">
                          <c:v>40</c:v>
                        </c:pt>
                        <c:pt idx="30">
                          <c:v>56</c:v>
                        </c:pt>
                        <c:pt idx="31">
                          <c:v>29</c:v>
                        </c:pt>
                        <c:pt idx="32">
                          <c:v>34</c:v>
                        </c:pt>
                        <c:pt idx="33">
                          <c:v>7</c:v>
                        </c:pt>
                        <c:pt idx="34">
                          <c:v>12</c:v>
                        </c:pt>
                        <c:pt idx="35">
                          <c:v>51</c:v>
                        </c:pt>
                        <c:pt idx="36">
                          <c:v>52</c:v>
                        </c:pt>
                        <c:pt idx="37">
                          <c:v>31</c:v>
                        </c:pt>
                        <c:pt idx="38">
                          <c:v>9</c:v>
                        </c:pt>
                        <c:pt idx="39">
                          <c:v>26</c:v>
                        </c:pt>
                        <c:pt idx="40">
                          <c:v>32</c:v>
                        </c:pt>
                        <c:pt idx="41">
                          <c:v>4</c:v>
                        </c:pt>
                        <c:pt idx="42">
                          <c:v>10</c:v>
                        </c:pt>
                        <c:pt idx="43">
                          <c:v>44</c:v>
                        </c:pt>
                        <c:pt idx="44">
                          <c:v>48</c:v>
                        </c:pt>
                        <c:pt idx="45">
                          <c:v>33</c:v>
                        </c:pt>
                        <c:pt idx="46">
                          <c:v>11</c:v>
                        </c:pt>
                        <c:pt idx="47">
                          <c:v>49</c:v>
                        </c:pt>
                        <c:pt idx="48">
                          <c:v>27</c:v>
                        </c:pt>
                        <c:pt idx="49">
                          <c:v>5</c:v>
                        </c:pt>
                        <c:pt idx="50">
                          <c:v>45</c:v>
                        </c:pt>
                        <c:pt idx="51">
                          <c:v>50</c:v>
                        </c:pt>
                        <c:pt idx="52">
                          <c:v>18</c:v>
                        </c:pt>
                        <c:pt idx="53">
                          <c:v>19</c:v>
                        </c:pt>
                      </c:lvl>
                      <c:lvl>
                        <c:pt idx="0">
                          <c:v>AEL / Geo
therm-IS</c:v>
                        </c:pt>
                        <c:pt idx="2">
                          <c:v>AEL / Wasserkraft-SE</c:v>
                        </c:pt>
                        <c:pt idx="6">
                          <c:v>AEL / PV-SA
AEL / PV-MA</c:v>
                        </c:pt>
                        <c:pt idx="12">
                          <c:v>AEL / Wind Onshore-DE
AEL / Wind Onshore-MA</c:v>
                        </c:pt>
                        <c:pt idx="25">
                          <c:v>AEL / Strommix-DE</c:v>
                        </c:pt>
                        <c:pt idx="28">
                          <c:v>PEM / Wind Onshore-DE</c:v>
                        </c:pt>
                        <c:pt idx="31">
                          <c:v>AEL / CSP-SA
AEL / CSP-MA</c:v>
                        </c:pt>
                        <c:pt idx="37">
                          <c:v>AEL / PV-DE</c:v>
                        </c:pt>
                        <c:pt idx="45">
                          <c:v>AEL / Wind Offshore-DE</c:v>
                        </c:pt>
                        <c:pt idx="48">
                          <c:v>AEL / PV-SA HGÜ
AEL / CSP-MA HGÜ</c:v>
                        </c:pt>
                        <c:pt idx="52">
                          <c:v>HTEL / Wind Offshore-DE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'H2-Kosten 2015'!$C$10:$C$63</c15:sqref>
                        </c15:formulaRef>
                      </c:ext>
                    </c:extLst>
                    <c:numCache>
                      <c:formatCode>@</c:formatCode>
                      <c:ptCount val="54"/>
                      <c:pt idx="0">
                        <c:v>37</c:v>
                      </c:pt>
                      <c:pt idx="1">
                        <c:v>15</c:v>
                      </c:pt>
                      <c:pt idx="2">
                        <c:v>38</c:v>
                      </c:pt>
                      <c:pt idx="3">
                        <c:v>39</c:v>
                      </c:pt>
                      <c:pt idx="4">
                        <c:v>16</c:v>
                      </c:pt>
                      <c:pt idx="5">
                        <c:v>17</c:v>
                      </c:pt>
                      <c:pt idx="6">
                        <c:v>28</c:v>
                      </c:pt>
                      <c:pt idx="7">
                        <c:v>6</c:v>
                      </c:pt>
                      <c:pt idx="8">
                        <c:v>46</c:v>
                      </c:pt>
                      <c:pt idx="9">
                        <c:v>47</c:v>
                      </c:pt>
                      <c:pt idx="10">
                        <c:v>14</c:v>
                      </c:pt>
                      <c:pt idx="11">
                        <c:v>36</c:v>
                      </c:pt>
                      <c:pt idx="12">
                        <c:v>24</c:v>
                      </c:pt>
                      <c:pt idx="13">
                        <c:v>2</c:v>
                      </c:pt>
                      <c:pt idx="14">
                        <c:v>25</c:v>
                      </c:pt>
                      <c:pt idx="15">
                        <c:v>41</c:v>
                      </c:pt>
                      <c:pt idx="16">
                        <c:v>3</c:v>
                      </c:pt>
                      <c:pt idx="17">
                        <c:v>21</c:v>
                      </c:pt>
                      <c:pt idx="18">
                        <c:v>61</c:v>
                      </c:pt>
                      <c:pt idx="19">
                        <c:v>62</c:v>
                      </c:pt>
                      <c:pt idx="20">
                        <c:v>43</c:v>
                      </c:pt>
                      <c:pt idx="21">
                        <c:v>53</c:v>
                      </c:pt>
                      <c:pt idx="22">
                        <c:v>55</c:v>
                      </c:pt>
                      <c:pt idx="23">
                        <c:v>13</c:v>
                      </c:pt>
                      <c:pt idx="24">
                        <c:v>35</c:v>
                      </c:pt>
                      <c:pt idx="25">
                        <c:v>42</c:v>
                      </c:pt>
                      <c:pt idx="26">
                        <c:v>22</c:v>
                      </c:pt>
                      <c:pt idx="27">
                        <c:v>54</c:v>
                      </c:pt>
                      <c:pt idx="28">
                        <c:v>20</c:v>
                      </c:pt>
                      <c:pt idx="29">
                        <c:v>40</c:v>
                      </c:pt>
                      <c:pt idx="30">
                        <c:v>56</c:v>
                      </c:pt>
                      <c:pt idx="31">
                        <c:v>29</c:v>
                      </c:pt>
                      <c:pt idx="32">
                        <c:v>34</c:v>
                      </c:pt>
                      <c:pt idx="33">
                        <c:v>7</c:v>
                      </c:pt>
                      <c:pt idx="34">
                        <c:v>12</c:v>
                      </c:pt>
                      <c:pt idx="35">
                        <c:v>51</c:v>
                      </c:pt>
                      <c:pt idx="36">
                        <c:v>52</c:v>
                      </c:pt>
                      <c:pt idx="37">
                        <c:v>31</c:v>
                      </c:pt>
                      <c:pt idx="38">
                        <c:v>9</c:v>
                      </c:pt>
                      <c:pt idx="39">
                        <c:v>26</c:v>
                      </c:pt>
                      <c:pt idx="40">
                        <c:v>32</c:v>
                      </c:pt>
                      <c:pt idx="41">
                        <c:v>4</c:v>
                      </c:pt>
                      <c:pt idx="42">
                        <c:v>10</c:v>
                      </c:pt>
                      <c:pt idx="43">
                        <c:v>44</c:v>
                      </c:pt>
                      <c:pt idx="44">
                        <c:v>48</c:v>
                      </c:pt>
                      <c:pt idx="45">
                        <c:v>33</c:v>
                      </c:pt>
                      <c:pt idx="46">
                        <c:v>11</c:v>
                      </c:pt>
                      <c:pt idx="47">
                        <c:v>49</c:v>
                      </c:pt>
                      <c:pt idx="48">
                        <c:v>27</c:v>
                      </c:pt>
                      <c:pt idx="49">
                        <c:v>5</c:v>
                      </c:pt>
                      <c:pt idx="50">
                        <c:v>45</c:v>
                      </c:pt>
                      <c:pt idx="51">
                        <c:v>50</c:v>
                      </c:pt>
                      <c:pt idx="52">
                        <c:v>18</c:v>
                      </c:pt>
                      <c:pt idx="53">
                        <c:v>19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6D3-4F84-A691-090462AD2519}"/>
                  </c:ext>
                </c:extLst>
              </c15:ser>
            </c15:filteredBarSeries>
          </c:ext>
        </c:extLst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'H2-Kosten 2015'!$C$6:$M$6</c:f>
              <c:strCache>
                <c:ptCount val="11"/>
                <c:pt idx="0">
                  <c:v>Elektrolyse-Technologie / Strombereitstellung-Erzeugungsland</c:v>
                </c:pt>
              </c:strCache>
            </c:strRef>
          </c:tx>
          <c:layout>
            <c:manualLayout>
              <c:xMode val="edge"/>
              <c:yMode val="edge"/>
              <c:x val="7.4647500057026354E-3"/>
              <c:y val="0.31851265118282135"/>
            </c:manualLayout>
          </c:layout>
          <c:overlay val="0"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 rot="0" vert="horz" anchor="ctr" anchorCtr="1"/>
          <a:lstStyle/>
          <a:p>
            <a:pPr>
              <a:defRPr sz="1200"/>
            </a:pPr>
            <a:endParaRPr lang="de-DE"/>
          </a:p>
        </c:txPr>
        <c:crossAx val="181420808"/>
        <c:crosses val="autoZero"/>
        <c:auto val="1"/>
        <c:lblAlgn val="ctr"/>
        <c:lblOffset val="100"/>
        <c:tickLblSkip val="1"/>
        <c:noMultiLvlLbl val="0"/>
      </c:catAx>
      <c:valAx>
        <c:axId val="181420808"/>
        <c:scaling>
          <c:orientation val="minMax"/>
          <c:max val="250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'H2-Kosten 2015'!$C$5:$M$5</c:f>
              <c:strCache>
                <c:ptCount val="11"/>
                <c:pt idx="0">
                  <c:v>Kosten Wasserstofferzeugung 2015 [€/t]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81421200"/>
        <c:crosses val="max"/>
        <c:crossBetween val="between"/>
        <c:majorUnit val="5000"/>
        <c:minorUnit val="500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0.21089024615041269"/>
          <c:y val="0.79536031639852822"/>
          <c:w val="0.70462551562614628"/>
          <c:h val="2.9512619681501658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78778118334167"/>
          <c:y val="1.7168903130088391E-4"/>
          <c:w val="0.68932330971303535"/>
          <c:h val="0.7496781419836217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'H2-Kosten 2050'!$D$9</c:f>
              <c:strCache>
                <c:ptCount val="1"/>
                <c:pt idx="0">
                  <c:v>Elektrolyseur Kapitalkosten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numRef>
              <c:f>'H2-Kosten 2050'!$C$10:$C$63</c:f>
              <c:numCache>
                <c:formatCode>@</c:formatCode>
                <c:ptCount val="54"/>
                <c:pt idx="0">
                  <c:v>37</c:v>
                </c:pt>
                <c:pt idx="1">
                  <c:v>15</c:v>
                </c:pt>
                <c:pt idx="2">
                  <c:v>38</c:v>
                </c:pt>
                <c:pt idx="3">
                  <c:v>39</c:v>
                </c:pt>
                <c:pt idx="4">
                  <c:v>16</c:v>
                </c:pt>
                <c:pt idx="5">
                  <c:v>17</c:v>
                </c:pt>
                <c:pt idx="6">
                  <c:v>28</c:v>
                </c:pt>
                <c:pt idx="7">
                  <c:v>6</c:v>
                </c:pt>
                <c:pt idx="8">
                  <c:v>46</c:v>
                </c:pt>
                <c:pt idx="9">
                  <c:v>47</c:v>
                </c:pt>
                <c:pt idx="10">
                  <c:v>14</c:v>
                </c:pt>
                <c:pt idx="11">
                  <c:v>36</c:v>
                </c:pt>
                <c:pt idx="12">
                  <c:v>24</c:v>
                </c:pt>
                <c:pt idx="13">
                  <c:v>2</c:v>
                </c:pt>
                <c:pt idx="14">
                  <c:v>25</c:v>
                </c:pt>
                <c:pt idx="15">
                  <c:v>41</c:v>
                </c:pt>
                <c:pt idx="16">
                  <c:v>3</c:v>
                </c:pt>
                <c:pt idx="17">
                  <c:v>21</c:v>
                </c:pt>
                <c:pt idx="18">
                  <c:v>61</c:v>
                </c:pt>
                <c:pt idx="19">
                  <c:v>62</c:v>
                </c:pt>
                <c:pt idx="20">
                  <c:v>43</c:v>
                </c:pt>
                <c:pt idx="21">
                  <c:v>53</c:v>
                </c:pt>
                <c:pt idx="22">
                  <c:v>55</c:v>
                </c:pt>
                <c:pt idx="23">
                  <c:v>13</c:v>
                </c:pt>
                <c:pt idx="24">
                  <c:v>35</c:v>
                </c:pt>
                <c:pt idx="25">
                  <c:v>42</c:v>
                </c:pt>
                <c:pt idx="26">
                  <c:v>22</c:v>
                </c:pt>
                <c:pt idx="27">
                  <c:v>54</c:v>
                </c:pt>
                <c:pt idx="28">
                  <c:v>20</c:v>
                </c:pt>
                <c:pt idx="29">
                  <c:v>40</c:v>
                </c:pt>
                <c:pt idx="30">
                  <c:v>56</c:v>
                </c:pt>
                <c:pt idx="31">
                  <c:v>29</c:v>
                </c:pt>
                <c:pt idx="32">
                  <c:v>34</c:v>
                </c:pt>
                <c:pt idx="33">
                  <c:v>7</c:v>
                </c:pt>
                <c:pt idx="34">
                  <c:v>12</c:v>
                </c:pt>
                <c:pt idx="35">
                  <c:v>51</c:v>
                </c:pt>
                <c:pt idx="36">
                  <c:v>52</c:v>
                </c:pt>
                <c:pt idx="37">
                  <c:v>31</c:v>
                </c:pt>
                <c:pt idx="38">
                  <c:v>9</c:v>
                </c:pt>
                <c:pt idx="39">
                  <c:v>26</c:v>
                </c:pt>
                <c:pt idx="40">
                  <c:v>32</c:v>
                </c:pt>
                <c:pt idx="41">
                  <c:v>4</c:v>
                </c:pt>
                <c:pt idx="42">
                  <c:v>10</c:v>
                </c:pt>
                <c:pt idx="43">
                  <c:v>44</c:v>
                </c:pt>
                <c:pt idx="44">
                  <c:v>48</c:v>
                </c:pt>
                <c:pt idx="45">
                  <c:v>33</c:v>
                </c:pt>
                <c:pt idx="46">
                  <c:v>11</c:v>
                </c:pt>
                <c:pt idx="47">
                  <c:v>49</c:v>
                </c:pt>
                <c:pt idx="48">
                  <c:v>27</c:v>
                </c:pt>
                <c:pt idx="49">
                  <c:v>5</c:v>
                </c:pt>
                <c:pt idx="50">
                  <c:v>45</c:v>
                </c:pt>
                <c:pt idx="51">
                  <c:v>50</c:v>
                </c:pt>
                <c:pt idx="52">
                  <c:v>18</c:v>
                </c:pt>
                <c:pt idx="53">
                  <c:v>19</c:v>
                </c:pt>
              </c:numCache>
            </c:numRef>
          </c:cat>
          <c:val>
            <c:numRef>
              <c:f>'H2-Kosten 2050'!$D$10:$D$63</c:f>
              <c:numCache>
                <c:formatCode>#,##0</c:formatCode>
                <c:ptCount val="54"/>
                <c:pt idx="0">
                  <c:v>315.2421517054118</c:v>
                </c:pt>
                <c:pt idx="1">
                  <c:v>315.2421517054118</c:v>
                </c:pt>
                <c:pt idx="2">
                  <c:v>315.2421517054118</c:v>
                </c:pt>
                <c:pt idx="3">
                  <c:v>315.2421517054118</c:v>
                </c:pt>
                <c:pt idx="4">
                  <c:v>315.2421517054118</c:v>
                </c:pt>
                <c:pt idx="5">
                  <c:v>315.2421517054118</c:v>
                </c:pt>
                <c:pt idx="6">
                  <c:v>315.2421517054118</c:v>
                </c:pt>
                <c:pt idx="7">
                  <c:v>315.2421517054118</c:v>
                </c:pt>
                <c:pt idx="8">
                  <c:v>315.2421517054118</c:v>
                </c:pt>
                <c:pt idx="9">
                  <c:v>315.2421517054118</c:v>
                </c:pt>
                <c:pt idx="10">
                  <c:v>315.2421517054118</c:v>
                </c:pt>
                <c:pt idx="11">
                  <c:v>315.2421517054118</c:v>
                </c:pt>
                <c:pt idx="12">
                  <c:v>315.2421517054118</c:v>
                </c:pt>
                <c:pt idx="13">
                  <c:v>315.2421517054118</c:v>
                </c:pt>
                <c:pt idx="14">
                  <c:v>315.2421517054118</c:v>
                </c:pt>
                <c:pt idx="15">
                  <c:v>315.2421517054118</c:v>
                </c:pt>
                <c:pt idx="16">
                  <c:v>315.2421517054118</c:v>
                </c:pt>
                <c:pt idx="17">
                  <c:v>315.2421517054118</c:v>
                </c:pt>
                <c:pt idx="18">
                  <c:v>315.2421517054118</c:v>
                </c:pt>
                <c:pt idx="19">
                  <c:v>315.2421517054118</c:v>
                </c:pt>
                <c:pt idx="20">
                  <c:v>315.2421517054118</c:v>
                </c:pt>
                <c:pt idx="21">
                  <c:v>315.2421517054118</c:v>
                </c:pt>
                <c:pt idx="22">
                  <c:v>315.2421517054118</c:v>
                </c:pt>
                <c:pt idx="23">
                  <c:v>315.2421517054118</c:v>
                </c:pt>
                <c:pt idx="24">
                  <c:v>315.2421517054118</c:v>
                </c:pt>
                <c:pt idx="25">
                  <c:v>315.2421517054118</c:v>
                </c:pt>
                <c:pt idx="26">
                  <c:v>315.2421517054118</c:v>
                </c:pt>
                <c:pt idx="27">
                  <c:v>315.2421517054118</c:v>
                </c:pt>
                <c:pt idx="28">
                  <c:v>530.99242027911089</c:v>
                </c:pt>
                <c:pt idx="29">
                  <c:v>530.99242027911089</c:v>
                </c:pt>
                <c:pt idx="30">
                  <c:v>530.99242027911089</c:v>
                </c:pt>
                <c:pt idx="31">
                  <c:v>315.2421517054118</c:v>
                </c:pt>
                <c:pt idx="32">
                  <c:v>315.2421517054118</c:v>
                </c:pt>
                <c:pt idx="33">
                  <c:v>315.2421517054118</c:v>
                </c:pt>
                <c:pt idx="34">
                  <c:v>315.2421517054118</c:v>
                </c:pt>
                <c:pt idx="35">
                  <c:v>315.2421517054118</c:v>
                </c:pt>
                <c:pt idx="36">
                  <c:v>315.2421517054118</c:v>
                </c:pt>
                <c:pt idx="37">
                  <c:v>315.2421517054118</c:v>
                </c:pt>
                <c:pt idx="38">
                  <c:v>315.2421517054118</c:v>
                </c:pt>
                <c:pt idx="39">
                  <c:v>315.2421517054118</c:v>
                </c:pt>
                <c:pt idx="40">
                  <c:v>315.2421517054118</c:v>
                </c:pt>
                <c:pt idx="41">
                  <c:v>315.2421517054118</c:v>
                </c:pt>
                <c:pt idx="42">
                  <c:v>315.2421517054118</c:v>
                </c:pt>
                <c:pt idx="43">
                  <c:v>315.2421517054118</c:v>
                </c:pt>
                <c:pt idx="44">
                  <c:v>315.2421517054118</c:v>
                </c:pt>
                <c:pt idx="45">
                  <c:v>315.2421517054118</c:v>
                </c:pt>
                <c:pt idx="46">
                  <c:v>315.2421517054118</c:v>
                </c:pt>
                <c:pt idx="47">
                  <c:v>315.2421517054118</c:v>
                </c:pt>
                <c:pt idx="48">
                  <c:v>315.2421517054118</c:v>
                </c:pt>
                <c:pt idx="49">
                  <c:v>315.2421517054118</c:v>
                </c:pt>
                <c:pt idx="50">
                  <c:v>315.2421517054118</c:v>
                </c:pt>
                <c:pt idx="51">
                  <c:v>315.2421517054118</c:v>
                </c:pt>
                <c:pt idx="52">
                  <c:v>851.15380960461209</c:v>
                </c:pt>
                <c:pt idx="53">
                  <c:v>851.15380960461209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A8-46DC-8499-E7F256518666}"/>
            </c:ext>
          </c:extLst>
        </c:ser>
        <c:ser>
          <c:idx val="2"/>
          <c:order val="2"/>
          <c:tx>
            <c:strRef>
              <c:f>'H2-Kosten 2050'!$E$9</c:f>
              <c:strCache>
                <c:ptCount val="1"/>
                <c:pt idx="0">
                  <c:v>Fixkosten</c:v>
                </c:pt>
              </c:strCache>
            </c:strRef>
          </c:tx>
          <c:spPr>
            <a:solidFill>
              <a:srgbClr val="F0F1F1"/>
            </a:solidFill>
          </c:spPr>
          <c:invertIfNegative val="0"/>
          <c:cat>
            <c:numRef>
              <c:f>'H2-Kosten 2050'!$C$10:$C$63</c:f>
              <c:numCache>
                <c:formatCode>@</c:formatCode>
                <c:ptCount val="54"/>
                <c:pt idx="0">
                  <c:v>37</c:v>
                </c:pt>
                <c:pt idx="1">
                  <c:v>15</c:v>
                </c:pt>
                <c:pt idx="2">
                  <c:v>38</c:v>
                </c:pt>
                <c:pt idx="3">
                  <c:v>39</c:v>
                </c:pt>
                <c:pt idx="4">
                  <c:v>16</c:v>
                </c:pt>
                <c:pt idx="5">
                  <c:v>17</c:v>
                </c:pt>
                <c:pt idx="6">
                  <c:v>28</c:v>
                </c:pt>
                <c:pt idx="7">
                  <c:v>6</c:v>
                </c:pt>
                <c:pt idx="8">
                  <c:v>46</c:v>
                </c:pt>
                <c:pt idx="9">
                  <c:v>47</c:v>
                </c:pt>
                <c:pt idx="10">
                  <c:v>14</c:v>
                </c:pt>
                <c:pt idx="11">
                  <c:v>36</c:v>
                </c:pt>
                <c:pt idx="12">
                  <c:v>24</c:v>
                </c:pt>
                <c:pt idx="13">
                  <c:v>2</c:v>
                </c:pt>
                <c:pt idx="14">
                  <c:v>25</c:v>
                </c:pt>
                <c:pt idx="15">
                  <c:v>41</c:v>
                </c:pt>
                <c:pt idx="16">
                  <c:v>3</c:v>
                </c:pt>
                <c:pt idx="17">
                  <c:v>21</c:v>
                </c:pt>
                <c:pt idx="18">
                  <c:v>61</c:v>
                </c:pt>
                <c:pt idx="19">
                  <c:v>62</c:v>
                </c:pt>
                <c:pt idx="20">
                  <c:v>43</c:v>
                </c:pt>
                <c:pt idx="21">
                  <c:v>53</c:v>
                </c:pt>
                <c:pt idx="22">
                  <c:v>55</c:v>
                </c:pt>
                <c:pt idx="23">
                  <c:v>13</c:v>
                </c:pt>
                <c:pt idx="24">
                  <c:v>35</c:v>
                </c:pt>
                <c:pt idx="25">
                  <c:v>42</c:v>
                </c:pt>
                <c:pt idx="26">
                  <c:v>22</c:v>
                </c:pt>
                <c:pt idx="27">
                  <c:v>54</c:v>
                </c:pt>
                <c:pt idx="28">
                  <c:v>20</c:v>
                </c:pt>
                <c:pt idx="29">
                  <c:v>40</c:v>
                </c:pt>
                <c:pt idx="30">
                  <c:v>56</c:v>
                </c:pt>
                <c:pt idx="31">
                  <c:v>29</c:v>
                </c:pt>
                <c:pt idx="32">
                  <c:v>34</c:v>
                </c:pt>
                <c:pt idx="33">
                  <c:v>7</c:v>
                </c:pt>
                <c:pt idx="34">
                  <c:v>12</c:v>
                </c:pt>
                <c:pt idx="35">
                  <c:v>51</c:v>
                </c:pt>
                <c:pt idx="36">
                  <c:v>52</c:v>
                </c:pt>
                <c:pt idx="37">
                  <c:v>31</c:v>
                </c:pt>
                <c:pt idx="38">
                  <c:v>9</c:v>
                </c:pt>
                <c:pt idx="39">
                  <c:v>26</c:v>
                </c:pt>
                <c:pt idx="40">
                  <c:v>32</c:v>
                </c:pt>
                <c:pt idx="41">
                  <c:v>4</c:v>
                </c:pt>
                <c:pt idx="42">
                  <c:v>10</c:v>
                </c:pt>
                <c:pt idx="43">
                  <c:v>44</c:v>
                </c:pt>
                <c:pt idx="44">
                  <c:v>48</c:v>
                </c:pt>
                <c:pt idx="45">
                  <c:v>33</c:v>
                </c:pt>
                <c:pt idx="46">
                  <c:v>11</c:v>
                </c:pt>
                <c:pt idx="47">
                  <c:v>49</c:v>
                </c:pt>
                <c:pt idx="48">
                  <c:v>27</c:v>
                </c:pt>
                <c:pt idx="49">
                  <c:v>5</c:v>
                </c:pt>
                <c:pt idx="50">
                  <c:v>45</c:v>
                </c:pt>
                <c:pt idx="51">
                  <c:v>50</c:v>
                </c:pt>
                <c:pt idx="52">
                  <c:v>18</c:v>
                </c:pt>
                <c:pt idx="53">
                  <c:v>19</c:v>
                </c:pt>
              </c:numCache>
            </c:numRef>
          </c:cat>
          <c:val>
            <c:numRef>
              <c:f>'H2-Kosten 2050'!$E$10:$E$63</c:f>
              <c:numCache>
                <c:formatCode>#,##0</c:formatCode>
                <c:ptCount val="54"/>
                <c:pt idx="0">
                  <c:v>102.01149425287437</c:v>
                </c:pt>
                <c:pt idx="1">
                  <c:v>102.01149425287437</c:v>
                </c:pt>
                <c:pt idx="2">
                  <c:v>102.01149425287437</c:v>
                </c:pt>
                <c:pt idx="3">
                  <c:v>102.01149425287437</c:v>
                </c:pt>
                <c:pt idx="4">
                  <c:v>102.01149425287437</c:v>
                </c:pt>
                <c:pt idx="5">
                  <c:v>102.01149425287437</c:v>
                </c:pt>
                <c:pt idx="6">
                  <c:v>102.01149425287437</c:v>
                </c:pt>
                <c:pt idx="7">
                  <c:v>102.01149425287437</c:v>
                </c:pt>
                <c:pt idx="8">
                  <c:v>102.01149425287437</c:v>
                </c:pt>
                <c:pt idx="9">
                  <c:v>102.01149425287437</c:v>
                </c:pt>
                <c:pt idx="10">
                  <c:v>102.01149425287437</c:v>
                </c:pt>
                <c:pt idx="11">
                  <c:v>102.01149425287437</c:v>
                </c:pt>
                <c:pt idx="12">
                  <c:v>102.01149425287437</c:v>
                </c:pt>
                <c:pt idx="13">
                  <c:v>102.01149425287437</c:v>
                </c:pt>
                <c:pt idx="14">
                  <c:v>102.01149425287437</c:v>
                </c:pt>
                <c:pt idx="15">
                  <c:v>102.01149425287437</c:v>
                </c:pt>
                <c:pt idx="16">
                  <c:v>102.01149425287437</c:v>
                </c:pt>
                <c:pt idx="17">
                  <c:v>102.01149425287437</c:v>
                </c:pt>
                <c:pt idx="18">
                  <c:v>102.01149425287437</c:v>
                </c:pt>
                <c:pt idx="19">
                  <c:v>102.01149425287437</c:v>
                </c:pt>
                <c:pt idx="20">
                  <c:v>102.01149425287437</c:v>
                </c:pt>
                <c:pt idx="21">
                  <c:v>102.01149425287437</c:v>
                </c:pt>
                <c:pt idx="22">
                  <c:v>102.01149425287437</c:v>
                </c:pt>
                <c:pt idx="23">
                  <c:v>102.01149425287437</c:v>
                </c:pt>
                <c:pt idx="24">
                  <c:v>102.01149425287437</c:v>
                </c:pt>
                <c:pt idx="25">
                  <c:v>102.01149425287437</c:v>
                </c:pt>
                <c:pt idx="26">
                  <c:v>102.01149425287437</c:v>
                </c:pt>
                <c:pt idx="27">
                  <c:v>102.01149425287437</c:v>
                </c:pt>
                <c:pt idx="28">
                  <c:v>123</c:v>
                </c:pt>
                <c:pt idx="29">
                  <c:v>123</c:v>
                </c:pt>
                <c:pt idx="30">
                  <c:v>123</c:v>
                </c:pt>
                <c:pt idx="31">
                  <c:v>102.01149425287437</c:v>
                </c:pt>
                <c:pt idx="32">
                  <c:v>102.01149425287437</c:v>
                </c:pt>
                <c:pt idx="33">
                  <c:v>102.01149425287437</c:v>
                </c:pt>
                <c:pt idx="34">
                  <c:v>102.01149425287437</c:v>
                </c:pt>
                <c:pt idx="35">
                  <c:v>102.01149425287437</c:v>
                </c:pt>
                <c:pt idx="36">
                  <c:v>102.01149425287437</c:v>
                </c:pt>
                <c:pt idx="37">
                  <c:v>102.01149425287437</c:v>
                </c:pt>
                <c:pt idx="38">
                  <c:v>102.01149425287437</c:v>
                </c:pt>
                <c:pt idx="39">
                  <c:v>102.01149425287437</c:v>
                </c:pt>
                <c:pt idx="40">
                  <c:v>102.01149425287437</c:v>
                </c:pt>
                <c:pt idx="41">
                  <c:v>102.01149425287437</c:v>
                </c:pt>
                <c:pt idx="42">
                  <c:v>102.01149425287437</c:v>
                </c:pt>
                <c:pt idx="43">
                  <c:v>102.01149425287437</c:v>
                </c:pt>
                <c:pt idx="44">
                  <c:v>102.01149425287437</c:v>
                </c:pt>
                <c:pt idx="45">
                  <c:v>102.01149425287437</c:v>
                </c:pt>
                <c:pt idx="46">
                  <c:v>102.01149425287437</c:v>
                </c:pt>
                <c:pt idx="47">
                  <c:v>102.01149425287437</c:v>
                </c:pt>
                <c:pt idx="48">
                  <c:v>102.01149425287437</c:v>
                </c:pt>
                <c:pt idx="49">
                  <c:v>102.01149425287437</c:v>
                </c:pt>
                <c:pt idx="50">
                  <c:v>102.01149425287437</c:v>
                </c:pt>
                <c:pt idx="51">
                  <c:v>102.01149425287437</c:v>
                </c:pt>
                <c:pt idx="52">
                  <c:v>153.01724137931157</c:v>
                </c:pt>
                <c:pt idx="53">
                  <c:v>153.01724137931157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9A8-46DC-8499-E7F256518666}"/>
            </c:ext>
          </c:extLst>
        </c:ser>
        <c:ser>
          <c:idx val="3"/>
          <c:order val="3"/>
          <c:tx>
            <c:strRef>
              <c:f>'H2-Kosten 2050'!$F$9</c:f>
              <c:strCache>
                <c:ptCount val="1"/>
                <c:pt idx="0">
                  <c:v>Betriebsmittel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f>'H2-Kosten 2050'!$C$10:$C$63</c:f>
              <c:numCache>
                <c:formatCode>@</c:formatCode>
                <c:ptCount val="54"/>
                <c:pt idx="0">
                  <c:v>37</c:v>
                </c:pt>
                <c:pt idx="1">
                  <c:v>15</c:v>
                </c:pt>
                <c:pt idx="2">
                  <c:v>38</c:v>
                </c:pt>
                <c:pt idx="3">
                  <c:v>39</c:v>
                </c:pt>
                <c:pt idx="4">
                  <c:v>16</c:v>
                </c:pt>
                <c:pt idx="5">
                  <c:v>17</c:v>
                </c:pt>
                <c:pt idx="6">
                  <c:v>28</c:v>
                </c:pt>
                <c:pt idx="7">
                  <c:v>6</c:v>
                </c:pt>
                <c:pt idx="8">
                  <c:v>46</c:v>
                </c:pt>
                <c:pt idx="9">
                  <c:v>47</c:v>
                </c:pt>
                <c:pt idx="10">
                  <c:v>14</c:v>
                </c:pt>
                <c:pt idx="11">
                  <c:v>36</c:v>
                </c:pt>
                <c:pt idx="12">
                  <c:v>24</c:v>
                </c:pt>
                <c:pt idx="13">
                  <c:v>2</c:v>
                </c:pt>
                <c:pt idx="14">
                  <c:v>25</c:v>
                </c:pt>
                <c:pt idx="15">
                  <c:v>41</c:v>
                </c:pt>
                <c:pt idx="16">
                  <c:v>3</c:v>
                </c:pt>
                <c:pt idx="17">
                  <c:v>21</c:v>
                </c:pt>
                <c:pt idx="18">
                  <c:v>61</c:v>
                </c:pt>
                <c:pt idx="19">
                  <c:v>62</c:v>
                </c:pt>
                <c:pt idx="20">
                  <c:v>43</c:v>
                </c:pt>
                <c:pt idx="21">
                  <c:v>53</c:v>
                </c:pt>
                <c:pt idx="22">
                  <c:v>55</c:v>
                </c:pt>
                <c:pt idx="23">
                  <c:v>13</c:v>
                </c:pt>
                <c:pt idx="24">
                  <c:v>35</c:v>
                </c:pt>
                <c:pt idx="25">
                  <c:v>42</c:v>
                </c:pt>
                <c:pt idx="26">
                  <c:v>22</c:v>
                </c:pt>
                <c:pt idx="27">
                  <c:v>54</c:v>
                </c:pt>
                <c:pt idx="28">
                  <c:v>20</c:v>
                </c:pt>
                <c:pt idx="29">
                  <c:v>40</c:v>
                </c:pt>
                <c:pt idx="30">
                  <c:v>56</c:v>
                </c:pt>
                <c:pt idx="31">
                  <c:v>29</c:v>
                </c:pt>
                <c:pt idx="32">
                  <c:v>34</c:v>
                </c:pt>
                <c:pt idx="33">
                  <c:v>7</c:v>
                </c:pt>
                <c:pt idx="34">
                  <c:v>12</c:v>
                </c:pt>
                <c:pt idx="35">
                  <c:v>51</c:v>
                </c:pt>
                <c:pt idx="36">
                  <c:v>52</c:v>
                </c:pt>
                <c:pt idx="37">
                  <c:v>31</c:v>
                </c:pt>
                <c:pt idx="38">
                  <c:v>9</c:v>
                </c:pt>
                <c:pt idx="39">
                  <c:v>26</c:v>
                </c:pt>
                <c:pt idx="40">
                  <c:v>32</c:v>
                </c:pt>
                <c:pt idx="41">
                  <c:v>4</c:v>
                </c:pt>
                <c:pt idx="42">
                  <c:v>10</c:v>
                </c:pt>
                <c:pt idx="43">
                  <c:v>44</c:v>
                </c:pt>
                <c:pt idx="44">
                  <c:v>48</c:v>
                </c:pt>
                <c:pt idx="45">
                  <c:v>33</c:v>
                </c:pt>
                <c:pt idx="46">
                  <c:v>11</c:v>
                </c:pt>
                <c:pt idx="47">
                  <c:v>49</c:v>
                </c:pt>
                <c:pt idx="48">
                  <c:v>27</c:v>
                </c:pt>
                <c:pt idx="49">
                  <c:v>5</c:v>
                </c:pt>
                <c:pt idx="50">
                  <c:v>45</c:v>
                </c:pt>
                <c:pt idx="51">
                  <c:v>50</c:v>
                </c:pt>
                <c:pt idx="52">
                  <c:v>18</c:v>
                </c:pt>
                <c:pt idx="53">
                  <c:v>19</c:v>
                </c:pt>
              </c:numCache>
            </c:numRef>
          </c:cat>
          <c:val>
            <c:numRef>
              <c:f>'H2-Kosten 2050'!$F$10:$F$63</c:f>
              <c:numCache>
                <c:formatCode>#,##0</c:formatCode>
                <c:ptCount val="54"/>
                <c:pt idx="0">
                  <c:v>28.631153672222702</c:v>
                </c:pt>
                <c:pt idx="1">
                  <c:v>28.631153672222702</c:v>
                </c:pt>
                <c:pt idx="2">
                  <c:v>28.631153672222702</c:v>
                </c:pt>
                <c:pt idx="3">
                  <c:v>28.631153672222702</c:v>
                </c:pt>
                <c:pt idx="4">
                  <c:v>28.631153672222702</c:v>
                </c:pt>
                <c:pt idx="5">
                  <c:v>28.631153672222702</c:v>
                </c:pt>
                <c:pt idx="6">
                  <c:v>28.631153672222702</c:v>
                </c:pt>
                <c:pt idx="7">
                  <c:v>28.631153672222702</c:v>
                </c:pt>
                <c:pt idx="8">
                  <c:v>28.631153672222702</c:v>
                </c:pt>
                <c:pt idx="9">
                  <c:v>28.631153672222702</c:v>
                </c:pt>
                <c:pt idx="10">
                  <c:v>28.631153672222702</c:v>
                </c:pt>
                <c:pt idx="11">
                  <c:v>28.631153672222702</c:v>
                </c:pt>
                <c:pt idx="12">
                  <c:v>28.631153672222702</c:v>
                </c:pt>
                <c:pt idx="13">
                  <c:v>28.631153672222702</c:v>
                </c:pt>
                <c:pt idx="14">
                  <c:v>28.631153672222702</c:v>
                </c:pt>
                <c:pt idx="15">
                  <c:v>28.631153672222702</c:v>
                </c:pt>
                <c:pt idx="16">
                  <c:v>28.631153672222702</c:v>
                </c:pt>
                <c:pt idx="17">
                  <c:v>28.631153672222702</c:v>
                </c:pt>
                <c:pt idx="18">
                  <c:v>28.631153672222702</c:v>
                </c:pt>
                <c:pt idx="19">
                  <c:v>28.631153672222702</c:v>
                </c:pt>
                <c:pt idx="20">
                  <c:v>28.631153672222702</c:v>
                </c:pt>
                <c:pt idx="21">
                  <c:v>28.631153672222702</c:v>
                </c:pt>
                <c:pt idx="22">
                  <c:v>28.631153672222702</c:v>
                </c:pt>
                <c:pt idx="23">
                  <c:v>28.631153672222702</c:v>
                </c:pt>
                <c:pt idx="24">
                  <c:v>28.631153672222702</c:v>
                </c:pt>
                <c:pt idx="25">
                  <c:v>28.631153672222702</c:v>
                </c:pt>
                <c:pt idx="26">
                  <c:v>28.631153672222702</c:v>
                </c:pt>
                <c:pt idx="27">
                  <c:v>28.631153672222702</c:v>
                </c:pt>
                <c:pt idx="28">
                  <c:v>25.693657243828248</c:v>
                </c:pt>
                <c:pt idx="29">
                  <c:v>25.693657243828248</c:v>
                </c:pt>
                <c:pt idx="30">
                  <c:v>25.693657243828248</c:v>
                </c:pt>
                <c:pt idx="31">
                  <c:v>28.631153672222702</c:v>
                </c:pt>
                <c:pt idx="32">
                  <c:v>28.631153672222702</c:v>
                </c:pt>
                <c:pt idx="33">
                  <c:v>28.631153672222702</c:v>
                </c:pt>
                <c:pt idx="34">
                  <c:v>28.631153672222702</c:v>
                </c:pt>
                <c:pt idx="35">
                  <c:v>28.631153672222702</c:v>
                </c:pt>
                <c:pt idx="36">
                  <c:v>28.631153672222702</c:v>
                </c:pt>
                <c:pt idx="37">
                  <c:v>28.631153672222702</c:v>
                </c:pt>
                <c:pt idx="38">
                  <c:v>28.631153672222702</c:v>
                </c:pt>
                <c:pt idx="39">
                  <c:v>28.631153672222702</c:v>
                </c:pt>
                <c:pt idx="40">
                  <c:v>28.631153672222702</c:v>
                </c:pt>
                <c:pt idx="41">
                  <c:v>28.631153672222702</c:v>
                </c:pt>
                <c:pt idx="42">
                  <c:v>28.631153672222702</c:v>
                </c:pt>
                <c:pt idx="43">
                  <c:v>28.631153672222702</c:v>
                </c:pt>
                <c:pt idx="44">
                  <c:v>28.631153672222702</c:v>
                </c:pt>
                <c:pt idx="45">
                  <c:v>28.631153672222702</c:v>
                </c:pt>
                <c:pt idx="46">
                  <c:v>28.631153672222702</c:v>
                </c:pt>
                <c:pt idx="47">
                  <c:v>28.631153672222702</c:v>
                </c:pt>
                <c:pt idx="48">
                  <c:v>28.631153672222702</c:v>
                </c:pt>
                <c:pt idx="49">
                  <c:v>28.631153672222702</c:v>
                </c:pt>
                <c:pt idx="50">
                  <c:v>28.631153672222702</c:v>
                </c:pt>
                <c:pt idx="51">
                  <c:v>28.631153672222702</c:v>
                </c:pt>
                <c:pt idx="52">
                  <c:v>31.243724926029191</c:v>
                </c:pt>
                <c:pt idx="53">
                  <c:v>31.243724926029191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A8-46DC-8499-E7F256518666}"/>
            </c:ext>
          </c:extLst>
        </c:ser>
        <c:ser>
          <c:idx val="4"/>
          <c:order val="4"/>
          <c:tx>
            <c:strRef>
              <c:f>'H2-Kosten 2050'!$G$9</c:f>
              <c:strCache>
                <c:ptCount val="1"/>
                <c:pt idx="0">
                  <c:v>Stromkosten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f>'H2-Kosten 2050'!$C$10:$C$63</c:f>
              <c:numCache>
                <c:formatCode>@</c:formatCode>
                <c:ptCount val="54"/>
                <c:pt idx="0">
                  <c:v>37</c:v>
                </c:pt>
                <c:pt idx="1">
                  <c:v>15</c:v>
                </c:pt>
                <c:pt idx="2">
                  <c:v>38</c:v>
                </c:pt>
                <c:pt idx="3">
                  <c:v>39</c:v>
                </c:pt>
                <c:pt idx="4">
                  <c:v>16</c:v>
                </c:pt>
                <c:pt idx="5">
                  <c:v>17</c:v>
                </c:pt>
                <c:pt idx="6">
                  <c:v>28</c:v>
                </c:pt>
                <c:pt idx="7">
                  <c:v>6</c:v>
                </c:pt>
                <c:pt idx="8">
                  <c:v>46</c:v>
                </c:pt>
                <c:pt idx="9">
                  <c:v>47</c:v>
                </c:pt>
                <c:pt idx="10">
                  <c:v>14</c:v>
                </c:pt>
                <c:pt idx="11">
                  <c:v>36</c:v>
                </c:pt>
                <c:pt idx="12">
                  <c:v>24</c:v>
                </c:pt>
                <c:pt idx="13">
                  <c:v>2</c:v>
                </c:pt>
                <c:pt idx="14">
                  <c:v>25</c:v>
                </c:pt>
                <c:pt idx="15">
                  <c:v>41</c:v>
                </c:pt>
                <c:pt idx="16">
                  <c:v>3</c:v>
                </c:pt>
                <c:pt idx="17">
                  <c:v>21</c:v>
                </c:pt>
                <c:pt idx="18">
                  <c:v>61</c:v>
                </c:pt>
                <c:pt idx="19">
                  <c:v>62</c:v>
                </c:pt>
                <c:pt idx="20">
                  <c:v>43</c:v>
                </c:pt>
                <c:pt idx="21">
                  <c:v>53</c:v>
                </c:pt>
                <c:pt idx="22">
                  <c:v>55</c:v>
                </c:pt>
                <c:pt idx="23">
                  <c:v>13</c:v>
                </c:pt>
                <c:pt idx="24">
                  <c:v>35</c:v>
                </c:pt>
                <c:pt idx="25">
                  <c:v>42</c:v>
                </c:pt>
                <c:pt idx="26">
                  <c:v>22</c:v>
                </c:pt>
                <c:pt idx="27">
                  <c:v>54</c:v>
                </c:pt>
                <c:pt idx="28">
                  <c:v>20</c:v>
                </c:pt>
                <c:pt idx="29">
                  <c:v>40</c:v>
                </c:pt>
                <c:pt idx="30">
                  <c:v>56</c:v>
                </c:pt>
                <c:pt idx="31">
                  <c:v>29</c:v>
                </c:pt>
                <c:pt idx="32">
                  <c:v>34</c:v>
                </c:pt>
                <c:pt idx="33">
                  <c:v>7</c:v>
                </c:pt>
                <c:pt idx="34">
                  <c:v>12</c:v>
                </c:pt>
                <c:pt idx="35">
                  <c:v>51</c:v>
                </c:pt>
                <c:pt idx="36">
                  <c:v>52</c:v>
                </c:pt>
                <c:pt idx="37">
                  <c:v>31</c:v>
                </c:pt>
                <c:pt idx="38">
                  <c:v>9</c:v>
                </c:pt>
                <c:pt idx="39">
                  <c:v>26</c:v>
                </c:pt>
                <c:pt idx="40">
                  <c:v>32</c:v>
                </c:pt>
                <c:pt idx="41">
                  <c:v>4</c:v>
                </c:pt>
                <c:pt idx="42">
                  <c:v>10</c:v>
                </c:pt>
                <c:pt idx="43">
                  <c:v>44</c:v>
                </c:pt>
                <c:pt idx="44">
                  <c:v>48</c:v>
                </c:pt>
                <c:pt idx="45">
                  <c:v>33</c:v>
                </c:pt>
                <c:pt idx="46">
                  <c:v>11</c:v>
                </c:pt>
                <c:pt idx="47">
                  <c:v>49</c:v>
                </c:pt>
                <c:pt idx="48">
                  <c:v>27</c:v>
                </c:pt>
                <c:pt idx="49">
                  <c:v>5</c:v>
                </c:pt>
                <c:pt idx="50">
                  <c:v>45</c:v>
                </c:pt>
                <c:pt idx="51">
                  <c:v>50</c:v>
                </c:pt>
                <c:pt idx="52">
                  <c:v>18</c:v>
                </c:pt>
                <c:pt idx="53">
                  <c:v>19</c:v>
                </c:pt>
              </c:numCache>
            </c:numRef>
          </c:cat>
          <c:val>
            <c:numRef>
              <c:f>'H2-Kosten 2050'!$G$10:$G$63</c:f>
              <c:numCache>
                <c:formatCode>#,##0</c:formatCode>
                <c:ptCount val="54"/>
                <c:pt idx="0">
                  <c:v>2094.6630961556289</c:v>
                </c:pt>
                <c:pt idx="1">
                  <c:v>2103.2248354068806</c:v>
                </c:pt>
                <c:pt idx="2">
                  <c:v>2526.244746046857</c:v>
                </c:pt>
                <c:pt idx="3">
                  <c:v>2526.244746046857</c:v>
                </c:pt>
                <c:pt idx="4">
                  <c:v>2649.7621889091542</c:v>
                </c:pt>
                <c:pt idx="5">
                  <c:v>2649.7621889091542</c:v>
                </c:pt>
                <c:pt idx="6">
                  <c:v>2891.2190680942763</c:v>
                </c:pt>
                <c:pt idx="7">
                  <c:v>2903.0366552875107</c:v>
                </c:pt>
                <c:pt idx="8">
                  <c:v>2949.6412245002675</c:v>
                </c:pt>
                <c:pt idx="9">
                  <c:v>2949.6412245002675</c:v>
                </c:pt>
                <c:pt idx="10">
                  <c:v>2954.6146578812181</c:v>
                </c:pt>
                <c:pt idx="11">
                  <c:v>2986.6651805134838</c:v>
                </c:pt>
                <c:pt idx="12">
                  <c:v>3487.836070803336</c:v>
                </c:pt>
                <c:pt idx="13">
                  <c:v>3658.369267661104</c:v>
                </c:pt>
                <c:pt idx="14">
                  <c:v>3677.7533638698692</c:v>
                </c:pt>
                <c:pt idx="15">
                  <c:v>3677.7533638698692</c:v>
                </c:pt>
                <c:pt idx="16">
                  <c:v>3692.785836342247</c:v>
                </c:pt>
                <c:pt idx="17">
                  <c:v>3692.785836342247</c:v>
                </c:pt>
                <c:pt idx="18">
                  <c:v>3692.785836342247</c:v>
                </c:pt>
                <c:pt idx="19">
                  <c:v>3692.785836342247</c:v>
                </c:pt>
                <c:pt idx="20">
                  <c:v>3752.0688263741645</c:v>
                </c:pt>
                <c:pt idx="21">
                  <c:v>3752.0688263741645</c:v>
                </c:pt>
                <c:pt idx="22">
                  <c:v>3752.0688263741645</c:v>
                </c:pt>
                <c:pt idx="23">
                  <c:v>3722.8726889313343</c:v>
                </c:pt>
                <c:pt idx="24">
                  <c:v>3763.2569789961522</c:v>
                </c:pt>
                <c:pt idx="25">
                  <c:v>3677.7533638698692</c:v>
                </c:pt>
                <c:pt idx="26">
                  <c:v>3692.785836342247</c:v>
                </c:pt>
                <c:pt idx="27">
                  <c:v>3752.0688263741645</c:v>
                </c:pt>
                <c:pt idx="28">
                  <c:v>3967.277415785577</c:v>
                </c:pt>
                <c:pt idx="29">
                  <c:v>4155.9657488850771</c:v>
                </c:pt>
                <c:pt idx="30">
                  <c:v>4155.9657488850771</c:v>
                </c:pt>
                <c:pt idx="31">
                  <c:v>3752.3574721362925</c:v>
                </c:pt>
                <c:pt idx="32">
                  <c:v>3752.3574721362925</c:v>
                </c:pt>
                <c:pt idx="33">
                  <c:v>3767.6948819149234</c:v>
                </c:pt>
                <c:pt idx="34">
                  <c:v>3767.6948819149234</c:v>
                </c:pt>
                <c:pt idx="35">
                  <c:v>3903.7746324780205</c:v>
                </c:pt>
                <c:pt idx="36">
                  <c:v>3903.7746324780205</c:v>
                </c:pt>
                <c:pt idx="37">
                  <c:v>3801.7578356366789</c:v>
                </c:pt>
                <c:pt idx="38">
                  <c:v>3987.6398278602596</c:v>
                </c:pt>
                <c:pt idx="39">
                  <c:v>4008.7685845312785</c:v>
                </c:pt>
                <c:pt idx="40">
                  <c:v>4008.7685845312785</c:v>
                </c:pt>
                <c:pt idx="41">
                  <c:v>4025.1540507202603</c:v>
                </c:pt>
                <c:pt idx="42">
                  <c:v>4025.1540507202603</c:v>
                </c:pt>
                <c:pt idx="43">
                  <c:v>4089.7727906204705</c:v>
                </c:pt>
                <c:pt idx="44">
                  <c:v>4089.7727906204705</c:v>
                </c:pt>
                <c:pt idx="45">
                  <c:v>4980.4824269943019</c:v>
                </c:pt>
                <c:pt idx="46">
                  <c:v>5026.5952463902186</c:v>
                </c:pt>
                <c:pt idx="47">
                  <c:v>5081.1218169796975</c:v>
                </c:pt>
                <c:pt idx="48">
                  <c:v>7658.8488657153457</c:v>
                </c:pt>
                <c:pt idx="49">
                  <c:v>7690.1536932426679</c:v>
                </c:pt>
                <c:pt idx="50">
                  <c:v>7813.6093510968967</c:v>
                </c:pt>
                <c:pt idx="51">
                  <c:v>7330.0340553754613</c:v>
                </c:pt>
                <c:pt idx="52">
                  <c:v>5530.1674184277872</c:v>
                </c:pt>
                <c:pt idx="53">
                  <c:v>5576.7749797715733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A8-46DC-8499-E7F256518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'H2-Kosten 2050'!$C$9</c15:sqref>
                        </c15:formulaRef>
                      </c:ext>
                    </c:extLst>
                    <c:strCache>
                      <c:ptCount val="1"/>
                      <c:pt idx="0">
                        <c:v>Pfad Nr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'H2-Kosten 2050'!$C$10:$C$63</c15:sqref>
                        </c15:formulaRef>
                      </c:ext>
                    </c:extLst>
                    <c:numCache>
                      <c:formatCode>@</c:formatCode>
                      <c:ptCount val="54"/>
                      <c:pt idx="0">
                        <c:v>37</c:v>
                      </c:pt>
                      <c:pt idx="1">
                        <c:v>15</c:v>
                      </c:pt>
                      <c:pt idx="2">
                        <c:v>38</c:v>
                      </c:pt>
                      <c:pt idx="3">
                        <c:v>39</c:v>
                      </c:pt>
                      <c:pt idx="4">
                        <c:v>16</c:v>
                      </c:pt>
                      <c:pt idx="5">
                        <c:v>17</c:v>
                      </c:pt>
                      <c:pt idx="6">
                        <c:v>28</c:v>
                      </c:pt>
                      <c:pt idx="7">
                        <c:v>6</c:v>
                      </c:pt>
                      <c:pt idx="8">
                        <c:v>46</c:v>
                      </c:pt>
                      <c:pt idx="9">
                        <c:v>47</c:v>
                      </c:pt>
                      <c:pt idx="10">
                        <c:v>14</c:v>
                      </c:pt>
                      <c:pt idx="11">
                        <c:v>36</c:v>
                      </c:pt>
                      <c:pt idx="12">
                        <c:v>24</c:v>
                      </c:pt>
                      <c:pt idx="13">
                        <c:v>2</c:v>
                      </c:pt>
                      <c:pt idx="14">
                        <c:v>25</c:v>
                      </c:pt>
                      <c:pt idx="15">
                        <c:v>41</c:v>
                      </c:pt>
                      <c:pt idx="16">
                        <c:v>3</c:v>
                      </c:pt>
                      <c:pt idx="17">
                        <c:v>21</c:v>
                      </c:pt>
                      <c:pt idx="18">
                        <c:v>61</c:v>
                      </c:pt>
                      <c:pt idx="19">
                        <c:v>62</c:v>
                      </c:pt>
                      <c:pt idx="20">
                        <c:v>43</c:v>
                      </c:pt>
                      <c:pt idx="21">
                        <c:v>53</c:v>
                      </c:pt>
                      <c:pt idx="22">
                        <c:v>55</c:v>
                      </c:pt>
                      <c:pt idx="23">
                        <c:v>13</c:v>
                      </c:pt>
                      <c:pt idx="24">
                        <c:v>35</c:v>
                      </c:pt>
                      <c:pt idx="25">
                        <c:v>42</c:v>
                      </c:pt>
                      <c:pt idx="26">
                        <c:v>22</c:v>
                      </c:pt>
                      <c:pt idx="27">
                        <c:v>54</c:v>
                      </c:pt>
                      <c:pt idx="28">
                        <c:v>20</c:v>
                      </c:pt>
                      <c:pt idx="29">
                        <c:v>40</c:v>
                      </c:pt>
                      <c:pt idx="30">
                        <c:v>56</c:v>
                      </c:pt>
                      <c:pt idx="31">
                        <c:v>29</c:v>
                      </c:pt>
                      <c:pt idx="32">
                        <c:v>34</c:v>
                      </c:pt>
                      <c:pt idx="33">
                        <c:v>7</c:v>
                      </c:pt>
                      <c:pt idx="34">
                        <c:v>12</c:v>
                      </c:pt>
                      <c:pt idx="35">
                        <c:v>51</c:v>
                      </c:pt>
                      <c:pt idx="36">
                        <c:v>52</c:v>
                      </c:pt>
                      <c:pt idx="37">
                        <c:v>31</c:v>
                      </c:pt>
                      <c:pt idx="38">
                        <c:v>9</c:v>
                      </c:pt>
                      <c:pt idx="39">
                        <c:v>26</c:v>
                      </c:pt>
                      <c:pt idx="40">
                        <c:v>32</c:v>
                      </c:pt>
                      <c:pt idx="41">
                        <c:v>4</c:v>
                      </c:pt>
                      <c:pt idx="42">
                        <c:v>10</c:v>
                      </c:pt>
                      <c:pt idx="43">
                        <c:v>44</c:v>
                      </c:pt>
                      <c:pt idx="44">
                        <c:v>48</c:v>
                      </c:pt>
                      <c:pt idx="45">
                        <c:v>33</c:v>
                      </c:pt>
                      <c:pt idx="46">
                        <c:v>11</c:v>
                      </c:pt>
                      <c:pt idx="47">
                        <c:v>49</c:v>
                      </c:pt>
                      <c:pt idx="48">
                        <c:v>27</c:v>
                      </c:pt>
                      <c:pt idx="49">
                        <c:v>5</c:v>
                      </c:pt>
                      <c:pt idx="50">
                        <c:v>45</c:v>
                      </c:pt>
                      <c:pt idx="51">
                        <c:v>50</c:v>
                      </c:pt>
                      <c:pt idx="52">
                        <c:v>18</c:v>
                      </c:pt>
                      <c:pt idx="53">
                        <c:v>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'H2-Kosten 2050'!$C$10:$C$63</c15:sqref>
                        </c15:formulaRef>
                      </c:ext>
                    </c:extLst>
                    <c:numCache>
                      <c:formatCode>@</c:formatCode>
                      <c:ptCount val="54"/>
                      <c:pt idx="0">
                        <c:v>37</c:v>
                      </c:pt>
                      <c:pt idx="1">
                        <c:v>15</c:v>
                      </c:pt>
                      <c:pt idx="2">
                        <c:v>38</c:v>
                      </c:pt>
                      <c:pt idx="3">
                        <c:v>39</c:v>
                      </c:pt>
                      <c:pt idx="4">
                        <c:v>16</c:v>
                      </c:pt>
                      <c:pt idx="5">
                        <c:v>17</c:v>
                      </c:pt>
                      <c:pt idx="6">
                        <c:v>28</c:v>
                      </c:pt>
                      <c:pt idx="7">
                        <c:v>6</c:v>
                      </c:pt>
                      <c:pt idx="8">
                        <c:v>46</c:v>
                      </c:pt>
                      <c:pt idx="9">
                        <c:v>47</c:v>
                      </c:pt>
                      <c:pt idx="10">
                        <c:v>14</c:v>
                      </c:pt>
                      <c:pt idx="11">
                        <c:v>36</c:v>
                      </c:pt>
                      <c:pt idx="12">
                        <c:v>24</c:v>
                      </c:pt>
                      <c:pt idx="13">
                        <c:v>2</c:v>
                      </c:pt>
                      <c:pt idx="14">
                        <c:v>25</c:v>
                      </c:pt>
                      <c:pt idx="15">
                        <c:v>41</c:v>
                      </c:pt>
                      <c:pt idx="16">
                        <c:v>3</c:v>
                      </c:pt>
                      <c:pt idx="17">
                        <c:v>21</c:v>
                      </c:pt>
                      <c:pt idx="18">
                        <c:v>61</c:v>
                      </c:pt>
                      <c:pt idx="19">
                        <c:v>62</c:v>
                      </c:pt>
                      <c:pt idx="20">
                        <c:v>43</c:v>
                      </c:pt>
                      <c:pt idx="21">
                        <c:v>53</c:v>
                      </c:pt>
                      <c:pt idx="22">
                        <c:v>55</c:v>
                      </c:pt>
                      <c:pt idx="23">
                        <c:v>13</c:v>
                      </c:pt>
                      <c:pt idx="24">
                        <c:v>35</c:v>
                      </c:pt>
                      <c:pt idx="25">
                        <c:v>42</c:v>
                      </c:pt>
                      <c:pt idx="26">
                        <c:v>22</c:v>
                      </c:pt>
                      <c:pt idx="27">
                        <c:v>54</c:v>
                      </c:pt>
                      <c:pt idx="28">
                        <c:v>20</c:v>
                      </c:pt>
                      <c:pt idx="29">
                        <c:v>40</c:v>
                      </c:pt>
                      <c:pt idx="30">
                        <c:v>56</c:v>
                      </c:pt>
                      <c:pt idx="31">
                        <c:v>29</c:v>
                      </c:pt>
                      <c:pt idx="32">
                        <c:v>34</c:v>
                      </c:pt>
                      <c:pt idx="33">
                        <c:v>7</c:v>
                      </c:pt>
                      <c:pt idx="34">
                        <c:v>12</c:v>
                      </c:pt>
                      <c:pt idx="35">
                        <c:v>51</c:v>
                      </c:pt>
                      <c:pt idx="36">
                        <c:v>52</c:v>
                      </c:pt>
                      <c:pt idx="37">
                        <c:v>31</c:v>
                      </c:pt>
                      <c:pt idx="38">
                        <c:v>9</c:v>
                      </c:pt>
                      <c:pt idx="39">
                        <c:v>26</c:v>
                      </c:pt>
                      <c:pt idx="40">
                        <c:v>32</c:v>
                      </c:pt>
                      <c:pt idx="41">
                        <c:v>4</c:v>
                      </c:pt>
                      <c:pt idx="42">
                        <c:v>10</c:v>
                      </c:pt>
                      <c:pt idx="43">
                        <c:v>44</c:v>
                      </c:pt>
                      <c:pt idx="44">
                        <c:v>48</c:v>
                      </c:pt>
                      <c:pt idx="45">
                        <c:v>33</c:v>
                      </c:pt>
                      <c:pt idx="46">
                        <c:v>11</c:v>
                      </c:pt>
                      <c:pt idx="47">
                        <c:v>49</c:v>
                      </c:pt>
                      <c:pt idx="48">
                        <c:v>27</c:v>
                      </c:pt>
                      <c:pt idx="49">
                        <c:v>5</c:v>
                      </c:pt>
                      <c:pt idx="50">
                        <c:v>45</c:v>
                      </c:pt>
                      <c:pt idx="51">
                        <c:v>50</c:v>
                      </c:pt>
                      <c:pt idx="52">
                        <c:v>18</c:v>
                      </c:pt>
                      <c:pt idx="53">
                        <c:v>19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9A8-46DC-8499-E7F256518666}"/>
                  </c:ext>
                </c:extLst>
              </c15:ser>
            </c15:filteredBarSeries>
          </c:ext>
        </c:extLst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numFmt formatCode="@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 rot="0" vert="horz" anchor="ctr" anchorCtr="1"/>
          <a:lstStyle/>
          <a:p>
            <a:pPr>
              <a:defRPr sz="1200"/>
            </a:pPr>
            <a:endParaRPr lang="de-DE"/>
          </a:p>
        </c:txPr>
        <c:crossAx val="181420808"/>
        <c:crosses val="autoZero"/>
        <c:auto val="1"/>
        <c:lblAlgn val="ctr"/>
        <c:lblOffset val="100"/>
        <c:tickLblSkip val="1"/>
        <c:noMultiLvlLbl val="0"/>
      </c:catAx>
      <c:valAx>
        <c:axId val="181420808"/>
        <c:scaling>
          <c:orientation val="minMax"/>
          <c:max val="250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'H2-Kosten 2050'!$C$5:$M$5</c:f>
              <c:strCache>
                <c:ptCount val="11"/>
                <c:pt idx="0">
                  <c:v>Kosten Wasserstofferzeugung 2050 [€/t]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81421200"/>
        <c:crosses val="max"/>
        <c:crossBetween val="between"/>
        <c:majorUnit val="5000"/>
        <c:minorUnit val="500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0.21089024615041269"/>
          <c:y val="0.79536031639852822"/>
          <c:w val="0.70462551562614628"/>
          <c:h val="2.9512619681501658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2222736872850769"/>
          <c:y val="1.7168903130088391E-4"/>
          <c:w val="0.49088372216786924"/>
          <c:h val="0.7496781419836217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'H2-Kosten 2015-2050 Pfad 55-56'!$D$9</c:f>
              <c:strCache>
                <c:ptCount val="1"/>
                <c:pt idx="0">
                  <c:v>Elektrolyseur Kapitalkosten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strRef>
              <c:f>'H2-Kosten 2015-2050 Pfad 55-56'!$B$10:$B$13</c:f>
              <c:strCache>
                <c:ptCount val="4"/>
                <c:pt idx="0">
                  <c:v>55_H2/WindON/AEL/Gasnetz_D (2015)</c:v>
                </c:pt>
                <c:pt idx="1">
                  <c:v>55_H2/WindON/AEL/Gasnetz_D (2050)</c:v>
                </c:pt>
                <c:pt idx="2">
                  <c:v>56_H2/WindON/PEM/Gasnetz_D (2015)</c:v>
                </c:pt>
                <c:pt idx="3">
                  <c:v>56_H2/WindON/PEM/Gasnetz_D (2050)</c:v>
                </c:pt>
              </c:strCache>
            </c:strRef>
          </c:cat>
          <c:val>
            <c:numRef>
              <c:f>'H2-Kosten 2015-2050 Pfad 55-56'!$D$10:$D$13</c:f>
              <c:numCache>
                <c:formatCode>0</c:formatCode>
                <c:ptCount val="4"/>
                <c:pt idx="0">
                  <c:v>5.3155002864055305</c:v>
                </c:pt>
                <c:pt idx="1">
                  <c:v>2.2222060602383462</c:v>
                </c:pt>
                <c:pt idx="2">
                  <c:v>10.242976481185524</c:v>
                </c:pt>
                <c:pt idx="3">
                  <c:v>3.7430735956514227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C6-45DC-BCFB-B6C16C12575E}"/>
            </c:ext>
          </c:extLst>
        </c:ser>
        <c:ser>
          <c:idx val="2"/>
          <c:order val="1"/>
          <c:tx>
            <c:strRef>
              <c:f>'H2-Kosten 2015-2050 Pfad 55-56'!$E$9</c:f>
              <c:strCache>
                <c:ptCount val="1"/>
                <c:pt idx="0">
                  <c:v>Fixkosten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'H2-Kosten 2015-2050 Pfad 55-56'!$B$10:$B$13</c:f>
              <c:strCache>
                <c:ptCount val="4"/>
                <c:pt idx="0">
                  <c:v>55_H2/WindON/AEL/Gasnetz_D (2015)</c:v>
                </c:pt>
                <c:pt idx="1">
                  <c:v>55_H2/WindON/AEL/Gasnetz_D (2050)</c:v>
                </c:pt>
                <c:pt idx="2">
                  <c:v>56_H2/WindON/PEM/Gasnetz_D (2015)</c:v>
                </c:pt>
                <c:pt idx="3">
                  <c:v>56_H2/WindON/PEM/Gasnetz_D (2050)</c:v>
                </c:pt>
              </c:strCache>
            </c:strRef>
          </c:cat>
          <c:val>
            <c:numRef>
              <c:f>'H2-Kosten 2015-2050 Pfad 55-56'!$E$10:$E$13</c:f>
              <c:numCache>
                <c:formatCode>0</c:formatCode>
                <c:ptCount val="4"/>
                <c:pt idx="0">
                  <c:v>1.5101095300369107</c:v>
                </c:pt>
                <c:pt idx="1">
                  <c:v>0.71909977620805277</c:v>
                </c:pt>
                <c:pt idx="2">
                  <c:v>1.6495136049626391</c:v>
                </c:pt>
                <c:pt idx="3">
                  <c:v>0.86705202312138718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5C6-45DC-BCFB-B6C16C12575E}"/>
            </c:ext>
          </c:extLst>
        </c:ser>
        <c:ser>
          <c:idx val="3"/>
          <c:order val="2"/>
          <c:tx>
            <c:strRef>
              <c:f>'H2-Kosten 2015-2050 Pfad 55-56'!$F$9</c:f>
              <c:strCache>
                <c:ptCount val="1"/>
                <c:pt idx="0">
                  <c:v>Betriebsmittel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strRef>
              <c:f>'H2-Kosten 2015-2050 Pfad 55-56'!$B$10:$B$13</c:f>
              <c:strCache>
                <c:ptCount val="4"/>
                <c:pt idx="0">
                  <c:v>55_H2/WindON/AEL/Gasnetz_D (2015)</c:v>
                </c:pt>
                <c:pt idx="1">
                  <c:v>55_H2/WindON/AEL/Gasnetz_D (2050)</c:v>
                </c:pt>
                <c:pt idx="2">
                  <c:v>56_H2/WindON/PEM/Gasnetz_D (2015)</c:v>
                </c:pt>
                <c:pt idx="3">
                  <c:v>56_H2/WindON/PEM/Gasnetz_D (2050)</c:v>
                </c:pt>
              </c:strCache>
            </c:strRef>
          </c:cat>
          <c:val>
            <c:numRef>
              <c:f>'H2-Kosten 2015-2050 Pfad 55-56'!$F$10:$F$13</c:f>
              <c:numCache>
                <c:formatCode>0</c:formatCode>
                <c:ptCount val="4"/>
                <c:pt idx="0">
                  <c:v>0.142851470694529</c:v>
                </c:pt>
                <c:pt idx="1">
                  <c:v>0.2018268269577238</c:v>
                </c:pt>
                <c:pt idx="2">
                  <c:v>0.10546796717718107</c:v>
                </c:pt>
                <c:pt idx="3">
                  <c:v>0.18111981702966479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C6-45DC-BCFB-B6C16C12575E}"/>
            </c:ext>
          </c:extLst>
        </c:ser>
        <c:ser>
          <c:idx val="4"/>
          <c:order val="3"/>
          <c:tx>
            <c:strRef>
              <c:f>'H2-Kosten 2015-2050 Pfad 55-56'!$G$9</c:f>
              <c:strCache>
                <c:ptCount val="1"/>
                <c:pt idx="0">
                  <c:v>Stromkosten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'H2-Kosten 2015-2050 Pfad 55-56'!$B$10:$B$13</c:f>
              <c:strCache>
                <c:ptCount val="4"/>
                <c:pt idx="0">
                  <c:v>55_H2/WindON/AEL/Gasnetz_D (2015)</c:v>
                </c:pt>
                <c:pt idx="1">
                  <c:v>55_H2/WindON/AEL/Gasnetz_D (2050)</c:v>
                </c:pt>
                <c:pt idx="2">
                  <c:v>56_H2/WindON/PEM/Gasnetz_D (2015)</c:v>
                </c:pt>
                <c:pt idx="3">
                  <c:v>56_H2/WindON/PEM/Gasnetz_D (2050)</c:v>
                </c:pt>
              </c:strCache>
            </c:strRef>
          </c:cat>
          <c:val>
            <c:numRef>
              <c:f>'H2-Kosten 2015-2050 Pfad 55-56'!$G$10:$G$13</c:f>
              <c:numCache>
                <c:formatCode>0</c:formatCode>
                <c:ptCount val="4"/>
                <c:pt idx="0">
                  <c:v>23.524401270700523</c:v>
                </c:pt>
                <c:pt idx="1">
                  <c:v>26.449096478035838</c:v>
                </c:pt>
                <c:pt idx="2">
                  <c:v>25.355085086472204</c:v>
                </c:pt>
                <c:pt idx="3">
                  <c:v>29.296248053609734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C6-45DC-BCFB-B6C16C125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'H2-Kosten 2015-2050 Pfad 55-56'!$C$6:$M$6</c:f>
              <c:strCache>
                <c:ptCount val="1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1.9520162031407509E-2"/>
              <c:y val="0.23289577859143268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5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'H2-Kosten 2015-2050 Pfad 55-56'!$C$5:$M$5</c:f>
              <c:strCache>
                <c:ptCount val="11"/>
                <c:pt idx="0">
                  <c:v>Kosten Wasserstofferzeugung [€/GJ]</c:v>
                </c:pt>
              </c:strCache>
            </c:strRef>
          </c:tx>
          <c:layout>
            <c:manualLayout>
              <c:xMode val="edge"/>
              <c:yMode val="edge"/>
              <c:x val="0.44713109605732243"/>
              <c:y val="0.8104412571637851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  <c:majorUnit val="1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0.19686484944457955"/>
          <c:y val="0.88732901375791862"/>
          <c:w val="0.71781975658601538"/>
          <c:h val="5.019848525617724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648347167018468"/>
          <c:y val="1.7168903130088391E-4"/>
          <c:w val="0.6166276192261923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'CO2 Kosten 2015-2050'!$B$10</c:f>
              <c:strCache>
                <c:ptCount val="1"/>
                <c:pt idx="0">
                  <c:v>Kapitalkosten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strRef>
              <c:f>'CO2 Kosten 2015-2050'!$C$9:$H$9</c:f>
              <c:strCache>
                <c:ptCount val="6"/>
                <c:pt idx="0">
                  <c:v>Aminwäsche 2015</c:v>
                </c:pt>
                <c:pt idx="1">
                  <c:v>Aminwäsche 2050</c:v>
                </c:pt>
                <c:pt idx="2">
                  <c:v>Direct Air Capture 2015</c:v>
                </c:pt>
                <c:pt idx="3">
                  <c:v>Direct Air Capture 2050</c:v>
                </c:pt>
                <c:pt idx="4">
                  <c:v>Biogasaufbereitung 2015</c:v>
                </c:pt>
                <c:pt idx="5">
                  <c:v>Biogasaufbereitung 2050</c:v>
                </c:pt>
              </c:strCache>
            </c:strRef>
          </c:cat>
          <c:val>
            <c:numRef>
              <c:f>'CO2 Kosten 2015-2050'!$C$10:$H$10</c:f>
              <c:numCache>
                <c:formatCode>#,##0</c:formatCode>
                <c:ptCount val="6"/>
                <c:pt idx="0">
                  <c:v>11.894527139498205</c:v>
                </c:pt>
                <c:pt idx="1">
                  <c:v>11.894527139498205</c:v>
                </c:pt>
                <c:pt idx="2">
                  <c:v>383.23527851761816</c:v>
                </c:pt>
                <c:pt idx="3">
                  <c:v>11.327151089190682</c:v>
                </c:pt>
                <c:pt idx="4">
                  <c:v>0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CE-4EE6-A816-6BA06563AF22}"/>
            </c:ext>
          </c:extLst>
        </c:ser>
        <c:ser>
          <c:idx val="1"/>
          <c:order val="1"/>
          <c:tx>
            <c:strRef>
              <c:f>'CO2 Kosten 2015-2050'!$B$11</c:f>
              <c:strCache>
                <c:ptCount val="1"/>
                <c:pt idx="0">
                  <c:v>Fixkosten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'CO2 Kosten 2015-2050'!$C$9:$H$9</c:f>
              <c:strCache>
                <c:ptCount val="6"/>
                <c:pt idx="0">
                  <c:v>Aminwäsche 2015</c:v>
                </c:pt>
                <c:pt idx="1">
                  <c:v>Aminwäsche 2050</c:v>
                </c:pt>
                <c:pt idx="2">
                  <c:v>Direct Air Capture 2015</c:v>
                </c:pt>
                <c:pt idx="3">
                  <c:v>Direct Air Capture 2050</c:v>
                </c:pt>
                <c:pt idx="4">
                  <c:v>Biogasaufbereitung 2015</c:v>
                </c:pt>
                <c:pt idx="5">
                  <c:v>Biogasaufbereitung 2050</c:v>
                </c:pt>
              </c:strCache>
            </c:strRef>
          </c:cat>
          <c:val>
            <c:numRef>
              <c:f>'CO2 Kosten 2015-2050'!$C$11:$H$11</c:f>
              <c:numCache>
                <c:formatCode>#,##0</c:formatCode>
                <c:ptCount val="6"/>
                <c:pt idx="0">
                  <c:v>0.56000000000000005</c:v>
                </c:pt>
                <c:pt idx="1">
                  <c:v>0.56000000000000005</c:v>
                </c:pt>
                <c:pt idx="2">
                  <c:v>12.396617717277488</c:v>
                </c:pt>
                <c:pt idx="3">
                  <c:v>0.10428772840524234</c:v>
                </c:pt>
                <c:pt idx="4">
                  <c:v>0</c:v>
                </c:pt>
                <c:pt idx="5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CE-4EE6-A816-6BA06563AF22}"/>
            </c:ext>
          </c:extLst>
        </c:ser>
        <c:ser>
          <c:idx val="2"/>
          <c:order val="2"/>
          <c:tx>
            <c:strRef>
              <c:f>'CO2 Kosten 2015-2050'!$B$12</c:f>
              <c:strCache>
                <c:ptCount val="1"/>
                <c:pt idx="0">
                  <c:v>Betriebsstoff MEA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strRef>
              <c:f>'CO2 Kosten 2015-2050'!$C$9:$H$9</c:f>
              <c:strCache>
                <c:ptCount val="6"/>
                <c:pt idx="0">
                  <c:v>Aminwäsche 2015</c:v>
                </c:pt>
                <c:pt idx="1">
                  <c:v>Aminwäsche 2050</c:v>
                </c:pt>
                <c:pt idx="2">
                  <c:v>Direct Air Capture 2015</c:v>
                </c:pt>
                <c:pt idx="3">
                  <c:v>Direct Air Capture 2050</c:v>
                </c:pt>
                <c:pt idx="4">
                  <c:v>Biogasaufbereitung 2015</c:v>
                </c:pt>
                <c:pt idx="5">
                  <c:v>Biogasaufbereitung 2050</c:v>
                </c:pt>
              </c:strCache>
            </c:strRef>
          </c:cat>
          <c:val>
            <c:numRef>
              <c:f>'CO2 Kosten 2015-2050'!$C$12:$H$12</c:f>
              <c:numCache>
                <c:formatCode>#,##0</c:formatCode>
                <c:ptCount val="6"/>
                <c:pt idx="0">
                  <c:v>3.2305549417637272</c:v>
                </c:pt>
                <c:pt idx="1">
                  <c:v>3.2305549417637272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8ECE-4EE6-A816-6BA06563AF22}"/>
            </c:ext>
          </c:extLst>
        </c:ser>
        <c:ser>
          <c:idx val="3"/>
          <c:order val="3"/>
          <c:tx>
            <c:strRef>
              <c:f>'CO2 Kosten 2015-2050'!$B$13</c:f>
              <c:strCache>
                <c:ptCount val="1"/>
                <c:pt idx="0">
                  <c:v>Stromkosten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'CO2 Kosten 2015-2050'!$C$9:$H$9</c:f>
              <c:strCache>
                <c:ptCount val="6"/>
                <c:pt idx="0">
                  <c:v>Aminwäsche 2015</c:v>
                </c:pt>
                <c:pt idx="1">
                  <c:v>Aminwäsche 2050</c:v>
                </c:pt>
                <c:pt idx="2">
                  <c:v>Direct Air Capture 2015</c:v>
                </c:pt>
                <c:pt idx="3">
                  <c:v>Direct Air Capture 2050</c:v>
                </c:pt>
                <c:pt idx="4">
                  <c:v>Biogasaufbereitung 2015</c:v>
                </c:pt>
                <c:pt idx="5">
                  <c:v>Biogasaufbereitung 2050</c:v>
                </c:pt>
              </c:strCache>
            </c:strRef>
          </c:cat>
          <c:val>
            <c:numRef>
              <c:f>'CO2 Kosten 2015-2050'!$C$13:$H$13</c:f>
              <c:numCache>
                <c:formatCode>#,##0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63.000000000000497</c:v>
                </c:pt>
                <c:pt idx="3">
                  <c:v>33.733538967570126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CE-4EE6-A816-6BA06563A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'CO2 Kosten 2015-2050'!$B$6:$L$6</c:f>
              <c:strCache>
                <c:ptCount val="11"/>
                <c:pt idx="0">
                  <c:v>CO2-Abscheidetechnologie</c:v>
                </c:pt>
              </c:strCache>
            </c:strRef>
          </c:tx>
          <c:layout>
            <c:manualLayout>
              <c:xMode val="edge"/>
              <c:yMode val="edge"/>
              <c:x val="1.5590665248334917E-2"/>
              <c:y val="0.1989008450679671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5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'CO2 Kosten 2015-2050'!$B$5:$L$5</c:f>
              <c:strCache>
                <c:ptCount val="11"/>
                <c:pt idx="0">
                  <c:v>Kosten CO2-Abscheidung [€/t]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  <c:majorUnit val="10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0.27938428188910402"/>
          <c:y val="0.87361984580451435"/>
          <c:w val="0.63350573613707573"/>
          <c:h val="5.0044454323182927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13</xdr:col>
      <xdr:colOff>0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504117</xdr:colOff>
      <xdr:row>22</xdr:row>
      <xdr:rowOff>85756</xdr:rowOff>
    </xdr:from>
    <xdr:to>
      <xdr:col>12</xdr:col>
      <xdr:colOff>13452</xdr:colOff>
      <xdr:row>32</xdr:row>
      <xdr:rowOff>137875</xdr:rowOff>
    </xdr:to>
    <xdr:sp macro="" textlink="'Stromkosten 2015-2050'!B3:P3">
      <xdr:nvSpPr>
        <xdr:cNvPr id="3" name="Textfeld 2"/>
        <xdr:cNvSpPr txBox="1"/>
      </xdr:nvSpPr>
      <xdr:spPr>
        <a:xfrm>
          <a:off x="2342856" y="6894060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 algn="r"/>
          <a:fld id="{30C64835-9D46-4850-8F51-190702121197}" type="TxLink">
            <a:rPr lang="en-US" sz="600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 algn="r"/>
            <a:t>Eigene Darstellung, JOANNEUM RESEARCH</a:t>
          </a:fld>
          <a:endParaRPr lang="de-DE" sz="600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Stromkosten 2015-2050'!B1:P1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F5A90267-CBDF-4751-9A36-790412263518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Kosten der Strombereitstellung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107678</xdr:colOff>
      <xdr:row>22</xdr:row>
      <xdr:rowOff>51765</xdr:rowOff>
    </xdr:from>
    <xdr:to>
      <xdr:col>12</xdr:col>
      <xdr:colOff>23831</xdr:colOff>
      <xdr:row>22</xdr:row>
      <xdr:rowOff>51765</xdr:rowOff>
    </xdr:to>
    <xdr:cxnSp macro="">
      <xdr:nvCxnSpPr>
        <xdr:cNvPr id="8" name="Gerade Verbindung 14"/>
        <xdr:cNvCxnSpPr/>
      </xdr:nvCxnSpPr>
      <xdr:spPr>
        <a:xfrm>
          <a:off x="107678" y="6860069"/>
          <a:ext cx="58465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780634</xdr:rowOff>
    </xdr:from>
    <xdr:to>
      <xdr:col>12</xdr:col>
      <xdr:colOff>7266</xdr:colOff>
      <xdr:row>18</xdr:row>
      <xdr:rowOff>780634</xdr:rowOff>
    </xdr:to>
    <xdr:cxnSp macro="">
      <xdr:nvCxnSpPr>
        <xdr:cNvPr id="9" name="Gerade Verbindung 18"/>
        <xdr:cNvCxnSpPr/>
      </xdr:nvCxnSpPr>
      <xdr:spPr>
        <a:xfrm>
          <a:off x="91113" y="6180895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8282</xdr:colOff>
      <xdr:row>2</xdr:row>
      <xdr:rowOff>49696</xdr:rowOff>
    </xdr:from>
    <xdr:to>
      <xdr:col>12</xdr:col>
      <xdr:colOff>8282</xdr:colOff>
      <xdr:row>3</xdr:row>
      <xdr:rowOff>78271</xdr:rowOff>
    </xdr:to>
    <xdr:sp macro="" textlink="'Stromkosten 2015-2050'!B2:P2">
      <xdr:nvSpPr>
        <xdr:cNvPr id="12" name="Textfeld 11"/>
        <xdr:cNvSpPr txBox="1"/>
      </xdr:nvSpPr>
      <xdr:spPr>
        <a:xfrm>
          <a:off x="8282" y="564046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D85B9571-1AAD-454C-9D78-D1B722968ECC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Erzeugungstechnologie - Land der Erzeugung / Zielland der Stromübertragung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499700</xdr:colOff>
      <xdr:row>13</xdr:row>
      <xdr:rowOff>1311029</xdr:rowOff>
    </xdr:from>
    <xdr:to>
      <xdr:col>12</xdr:col>
      <xdr:colOff>9035</xdr:colOff>
      <xdr:row>15</xdr:row>
      <xdr:rowOff>766248</xdr:rowOff>
    </xdr:to>
    <xdr:sp macro="" textlink="'H2-Kosten 2015'!C3:M3">
      <xdr:nvSpPr>
        <xdr:cNvPr id="3" name="Textfeld 2"/>
        <xdr:cNvSpPr txBox="1"/>
      </xdr:nvSpPr>
      <xdr:spPr>
        <a:xfrm>
          <a:off x="2341200" y="15065129"/>
          <a:ext cx="3611435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4CDAA7AD-EF36-4398-85E7-968F01BF3BB6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Eigene Darstellung;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H2-Kosten 2015'!C1:M1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EB6644D7-3D16-4C1F-9181-377928FFC61E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/>
            <a:t>Kosten der Wasserstofferzeugung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H2-Kosten 2015'!C2:M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4366020D-B768-4D70-8606-FB19F7998950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/>
            <a:t>2015</a:t>
          </a:fld>
          <a:endParaRPr lang="de-DE" sz="900" b="1" i="0" u="none" strike="noStrike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13</xdr:row>
      <xdr:rowOff>1246115</xdr:rowOff>
    </xdr:from>
    <xdr:to>
      <xdr:col>12</xdr:col>
      <xdr:colOff>7266</xdr:colOff>
      <xdr:row>13</xdr:row>
      <xdr:rowOff>1246115</xdr:rowOff>
    </xdr:to>
    <xdr:cxnSp macro="">
      <xdr:nvCxnSpPr>
        <xdr:cNvPr id="9" name="Gerade Verbindung 14"/>
        <xdr:cNvCxnSpPr/>
      </xdr:nvCxnSpPr>
      <xdr:spPr>
        <a:xfrm>
          <a:off x="91113" y="15000215"/>
          <a:ext cx="58597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13</xdr:row>
      <xdr:rowOff>565147</xdr:rowOff>
    </xdr:from>
    <xdr:to>
      <xdr:col>12</xdr:col>
      <xdr:colOff>7266</xdr:colOff>
      <xdr:row>13</xdr:row>
      <xdr:rowOff>565147</xdr:rowOff>
    </xdr:to>
    <xdr:cxnSp macro="">
      <xdr:nvCxnSpPr>
        <xdr:cNvPr id="10" name="Gerade Verbindung 18"/>
        <xdr:cNvCxnSpPr/>
      </xdr:nvCxnSpPr>
      <xdr:spPr>
        <a:xfrm>
          <a:off x="91113" y="14319247"/>
          <a:ext cx="58597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499700</xdr:colOff>
      <xdr:row>13</xdr:row>
      <xdr:rowOff>1311029</xdr:rowOff>
    </xdr:from>
    <xdr:to>
      <xdr:col>12</xdr:col>
      <xdr:colOff>9035</xdr:colOff>
      <xdr:row>15</xdr:row>
      <xdr:rowOff>766248</xdr:rowOff>
    </xdr:to>
    <xdr:sp macro="" textlink="'H2-Kosten 2015'!C3:M3">
      <xdr:nvSpPr>
        <xdr:cNvPr id="3" name="Textfeld 2"/>
        <xdr:cNvSpPr txBox="1"/>
      </xdr:nvSpPr>
      <xdr:spPr>
        <a:xfrm>
          <a:off x="2328500" y="15007979"/>
          <a:ext cx="3586035" cy="11887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4CDAA7AD-EF36-4398-85E7-968F01BF3BB6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Eigene Darstellung;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H2-Kosten 2050'!C1:M1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137F9E50-7B4D-40F4-BAD7-62B5F2B9F969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/>
            <a:t>Kosten der Wasserstofferzeugung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H2-Kosten 2050'!C2:M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FB7A24E-BAAF-43F3-A84D-85C730A20BAF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/>
            <a:t>2050</a:t>
          </a:fld>
          <a:endParaRPr lang="de-DE" sz="900" b="1" i="0" u="none" strike="noStrike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13</xdr:row>
      <xdr:rowOff>1246115</xdr:rowOff>
    </xdr:from>
    <xdr:to>
      <xdr:col>12</xdr:col>
      <xdr:colOff>7266</xdr:colOff>
      <xdr:row>13</xdr:row>
      <xdr:rowOff>1246115</xdr:rowOff>
    </xdr:to>
    <xdr:cxnSp macro="">
      <xdr:nvCxnSpPr>
        <xdr:cNvPr id="9" name="Gerade Verbindung 14"/>
        <xdr:cNvCxnSpPr/>
      </xdr:nvCxnSpPr>
      <xdr:spPr>
        <a:xfrm>
          <a:off x="91113" y="14943065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13</xdr:row>
      <xdr:rowOff>565147</xdr:rowOff>
    </xdr:from>
    <xdr:to>
      <xdr:col>12</xdr:col>
      <xdr:colOff>7266</xdr:colOff>
      <xdr:row>13</xdr:row>
      <xdr:rowOff>565147</xdr:rowOff>
    </xdr:to>
    <xdr:cxnSp macro="">
      <xdr:nvCxnSpPr>
        <xdr:cNvPr id="10" name="Gerade Verbindung 18"/>
        <xdr:cNvCxnSpPr/>
      </xdr:nvCxnSpPr>
      <xdr:spPr>
        <a:xfrm>
          <a:off x="91113" y="1426209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512400</xdr:colOff>
      <xdr:row>22</xdr:row>
      <xdr:rowOff>94038</xdr:rowOff>
    </xdr:from>
    <xdr:to>
      <xdr:col>12</xdr:col>
      <xdr:colOff>21735</xdr:colOff>
      <xdr:row>32</xdr:row>
      <xdr:rowOff>146157</xdr:rowOff>
    </xdr:to>
    <xdr:sp macro="" textlink="'Stromkosten 2015-2050'!B3:P3">
      <xdr:nvSpPr>
        <xdr:cNvPr id="3" name="Textfeld 2"/>
        <xdr:cNvSpPr txBox="1"/>
      </xdr:nvSpPr>
      <xdr:spPr>
        <a:xfrm>
          <a:off x="2351139" y="5303799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 algn="r"/>
          <a:fld id="{30C64835-9D46-4850-8F51-190702121197}" type="TxLink">
            <a:rPr lang="en-US" sz="600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 algn="r"/>
            <a:t>Eigene Darstellung, JOANNEUM RESEARCH</a:t>
          </a:fld>
          <a:endParaRPr lang="de-DE" sz="600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H2-Kosten 2015-2050 Pfad 55-56'!C1:M1">
      <xdr:nvSpPr>
        <xdr:cNvPr id="4" name="Textfeld 3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F561C10F-13EA-4235-B888-80B6BFF1D58D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Kosten der Wasserstofferzeugung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6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107678</xdr:colOff>
      <xdr:row>22</xdr:row>
      <xdr:rowOff>51765</xdr:rowOff>
    </xdr:from>
    <xdr:to>
      <xdr:col>12</xdr:col>
      <xdr:colOff>23831</xdr:colOff>
      <xdr:row>22</xdr:row>
      <xdr:rowOff>51765</xdr:rowOff>
    </xdr:to>
    <xdr:cxnSp macro="">
      <xdr:nvCxnSpPr>
        <xdr:cNvPr id="7" name="Gerade Verbindung 14"/>
        <xdr:cNvCxnSpPr/>
      </xdr:nvCxnSpPr>
      <xdr:spPr>
        <a:xfrm>
          <a:off x="107678" y="6881190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99396</xdr:colOff>
      <xdr:row>18</xdr:row>
      <xdr:rowOff>1029112</xdr:rowOff>
    </xdr:from>
    <xdr:to>
      <xdr:col>12</xdr:col>
      <xdr:colOff>15549</xdr:colOff>
      <xdr:row>18</xdr:row>
      <xdr:rowOff>1029112</xdr:rowOff>
    </xdr:to>
    <xdr:cxnSp macro="">
      <xdr:nvCxnSpPr>
        <xdr:cNvPr id="8" name="Gerade Verbindung 18"/>
        <xdr:cNvCxnSpPr/>
      </xdr:nvCxnSpPr>
      <xdr:spPr>
        <a:xfrm>
          <a:off x="99396" y="4830829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8282</xdr:colOff>
      <xdr:row>2</xdr:row>
      <xdr:rowOff>49696</xdr:rowOff>
    </xdr:from>
    <xdr:to>
      <xdr:col>12</xdr:col>
      <xdr:colOff>8282</xdr:colOff>
      <xdr:row>3</xdr:row>
      <xdr:rowOff>78271</xdr:rowOff>
    </xdr:to>
    <xdr:sp macro="" textlink="'H2-Kosten 2015-2050 Pfad 55-56'!C2:M2">
      <xdr:nvSpPr>
        <xdr:cNvPr id="11" name="Textfeld 10"/>
        <xdr:cNvSpPr txBox="1"/>
      </xdr:nvSpPr>
      <xdr:spPr>
        <a:xfrm>
          <a:off x="8282" y="564046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FC88EE84-3DCD-4176-9BB8-B0280E029234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Pfad 55, 56</a:t>
          </a:fld>
          <a:endParaRPr lang="de-DE" sz="900" b="1" i="0" u="none" strike="noStrike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CO2 Kosten 2015-2050'!B3:L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9CBAF577-B200-41F6-8528-840A7D1B4627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CO2 Kosten 2015-2050'!B1:L1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2BC507FA-A17F-4642-A4DF-7334BDB77A81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der CO2-Abscheidung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CO2 Kosten 2015-2050'!B2:L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BD146F1-3A4B-43B5-8402-636C24BA5863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2015, 2050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3"/>
    <pageSetUpPr fitToPage="1"/>
  </sheetPr>
  <dimension ref="A1:AB14"/>
  <sheetViews>
    <sheetView showGridLines="0" topLeftCell="B1" workbookViewId="0">
      <selection activeCell="B1" sqref="B1:P1"/>
    </sheetView>
  </sheetViews>
  <sheetFormatPr baseColWidth="10" defaultRowHeight="12.75" x14ac:dyDescent="0.2"/>
  <cols>
    <col min="1" max="1" width="18" style="2" bestFit="1" customWidth="1"/>
    <col min="2" max="2" width="25.42578125" style="2" customWidth="1"/>
    <col min="3" max="15" width="16.7109375" style="2" customWidth="1"/>
    <col min="16" max="18" width="16.85546875" style="2" customWidth="1"/>
    <col min="19" max="19" width="16.85546875" style="1" customWidth="1"/>
    <col min="20" max="28" width="16.85546875" style="2" customWidth="1"/>
    <col min="29" max="16384" width="11.42578125" style="2"/>
  </cols>
  <sheetData>
    <row r="1" spans="1:28" ht="15.95" customHeight="1" x14ac:dyDescent="0.2">
      <c r="A1" s="12" t="s">
        <v>1</v>
      </c>
      <c r="B1" s="63" t="s">
        <v>28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46"/>
      <c r="R1" s="46"/>
    </row>
    <row r="2" spans="1:28" ht="15.95" customHeight="1" x14ac:dyDescent="0.2">
      <c r="A2" s="12" t="s">
        <v>2</v>
      </c>
      <c r="B2" s="63" t="s">
        <v>27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46"/>
      <c r="R2" s="46"/>
    </row>
    <row r="3" spans="1:28" ht="15.95" customHeight="1" x14ac:dyDescent="0.2">
      <c r="A3" s="12" t="s">
        <v>0</v>
      </c>
      <c r="B3" s="63" t="s">
        <v>32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46"/>
      <c r="R3" s="46"/>
    </row>
    <row r="4" spans="1:28" x14ac:dyDescent="0.2">
      <c r="A4" s="12" t="s">
        <v>3</v>
      </c>
      <c r="B4" s="63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46"/>
      <c r="R4" s="46"/>
    </row>
    <row r="5" spans="1:28" x14ac:dyDescent="0.2">
      <c r="A5" s="12" t="s">
        <v>4</v>
      </c>
      <c r="B5" s="63" t="s">
        <v>44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46"/>
      <c r="R5" s="46"/>
    </row>
    <row r="6" spans="1:28" x14ac:dyDescent="0.2">
      <c r="A6" s="13" t="s">
        <v>5</v>
      </c>
      <c r="B6" s="61" t="s">
        <v>31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47"/>
      <c r="R6" s="47"/>
    </row>
    <row r="8" spans="1:28" x14ac:dyDescent="0.2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10" spans="1:28" ht="24" x14ac:dyDescent="0.2">
      <c r="B10" s="14"/>
      <c r="C10" s="41" t="s">
        <v>15</v>
      </c>
      <c r="D10" s="41" t="s">
        <v>16</v>
      </c>
      <c r="E10" s="41" t="s">
        <v>17</v>
      </c>
      <c r="F10" s="41" t="s">
        <v>18</v>
      </c>
      <c r="G10" s="41" t="s">
        <v>33</v>
      </c>
      <c r="H10" s="41" t="s">
        <v>34</v>
      </c>
      <c r="I10" s="41" t="s">
        <v>35</v>
      </c>
      <c r="J10" s="41" t="s">
        <v>36</v>
      </c>
      <c r="K10" s="41" t="s">
        <v>41</v>
      </c>
      <c r="L10" s="41" t="s">
        <v>42</v>
      </c>
      <c r="M10" s="41" t="s">
        <v>21</v>
      </c>
      <c r="N10" s="41" t="s">
        <v>71</v>
      </c>
      <c r="O10" s="41" t="s">
        <v>37</v>
      </c>
      <c r="P10" s="41" t="s">
        <v>38</v>
      </c>
      <c r="Q10" s="41" t="s">
        <v>39</v>
      </c>
      <c r="R10" s="41" t="s">
        <v>40</v>
      </c>
      <c r="S10" s="41" t="s">
        <v>22</v>
      </c>
      <c r="T10" s="41" t="s">
        <v>23</v>
      </c>
      <c r="U10" s="41" t="s">
        <v>24</v>
      </c>
      <c r="V10" s="41" t="s">
        <v>43</v>
      </c>
      <c r="W10" s="41" t="s">
        <v>25</v>
      </c>
      <c r="X10" s="41" t="s">
        <v>26</v>
      </c>
      <c r="Y10" s="41" t="s">
        <v>19</v>
      </c>
      <c r="Z10" s="41" t="s">
        <v>20</v>
      </c>
      <c r="AA10" s="41" t="s">
        <v>30</v>
      </c>
      <c r="AB10" s="41" t="s">
        <v>29</v>
      </c>
    </row>
    <row r="11" spans="1:28" ht="19.5" customHeight="1" x14ac:dyDescent="0.2">
      <c r="B11" s="37" t="s">
        <v>6</v>
      </c>
      <c r="C11" s="43">
        <v>14.790283100247324</v>
      </c>
      <c r="D11" s="43">
        <v>13.208121278905494</v>
      </c>
      <c r="E11" s="43">
        <v>27.928701095496393</v>
      </c>
      <c r="F11" s="43">
        <v>27.928701095496393</v>
      </c>
      <c r="G11" s="43">
        <v>58.181345319066416</v>
      </c>
      <c r="H11" s="43">
        <v>45.835347528263938</v>
      </c>
      <c r="I11" s="43">
        <v>59.796559069971664</v>
      </c>
      <c r="J11" s="43">
        <v>34.749404785893034</v>
      </c>
      <c r="K11" s="43">
        <v>66.400000000000006</v>
      </c>
      <c r="L11" s="43">
        <v>54.154192005497201</v>
      </c>
      <c r="M11" s="43">
        <v>61.00516809662107</v>
      </c>
      <c r="N11" s="43">
        <v>54.154192005497208</v>
      </c>
      <c r="O11" s="43">
        <v>61.328347953254649</v>
      </c>
      <c r="P11" s="43">
        <v>54.437838055766548</v>
      </c>
      <c r="Q11" s="43">
        <v>95.453120142313139</v>
      </c>
      <c r="R11" s="43">
        <v>56.083800920333054</v>
      </c>
      <c r="S11" s="43">
        <v>99.583300431459193</v>
      </c>
      <c r="T11" s="43">
        <v>58.000291907613054</v>
      </c>
      <c r="U11" s="43">
        <v>107.92092967847705</v>
      </c>
      <c r="V11" s="43">
        <v>62.71578379416394</v>
      </c>
      <c r="W11" s="43">
        <v>138.74035198734973</v>
      </c>
      <c r="X11" s="43">
        <v>87.84881918130408</v>
      </c>
      <c r="Y11" s="43">
        <v>58.181345319066416</v>
      </c>
      <c r="Z11" s="43">
        <v>33.810760199667442</v>
      </c>
      <c r="AA11" s="43">
        <v>99.583300431459193</v>
      </c>
      <c r="AB11" s="43">
        <v>58.000291907613054</v>
      </c>
    </row>
    <row r="12" spans="1:28" ht="24" x14ac:dyDescent="0.2">
      <c r="B12" s="39" t="s">
        <v>13</v>
      </c>
      <c r="C12" s="44">
        <v>23.599999999999998</v>
      </c>
      <c r="D12" s="44">
        <v>40.969599999999993</v>
      </c>
      <c r="E12" s="44">
        <v>23.599999999999998</v>
      </c>
      <c r="F12" s="44">
        <v>40.969599999999993</v>
      </c>
      <c r="G12" s="44">
        <v>23.599999999999998</v>
      </c>
      <c r="H12" s="44">
        <v>40.969599999999993</v>
      </c>
      <c r="I12" s="44">
        <v>23.599999999999998</v>
      </c>
      <c r="J12" s="44">
        <v>40.969599999999993</v>
      </c>
      <c r="K12" s="44">
        <v>23.599999999999998</v>
      </c>
      <c r="L12" s="44">
        <v>40.969599999999993</v>
      </c>
      <c r="M12" s="44">
        <v>23.599999999999998</v>
      </c>
      <c r="N12" s="44">
        <v>40.969599999999993</v>
      </c>
      <c r="O12" s="44">
        <v>23.599999999999998</v>
      </c>
      <c r="P12" s="44">
        <v>40.969599999999993</v>
      </c>
      <c r="Q12" s="44">
        <v>23.599999999999998</v>
      </c>
      <c r="R12" s="44">
        <v>40.969599999999993</v>
      </c>
      <c r="S12" s="44">
        <v>23.599999999999998</v>
      </c>
      <c r="T12" s="44">
        <v>40.969599999999993</v>
      </c>
      <c r="U12" s="44">
        <v>23.599999999999998</v>
      </c>
      <c r="V12" s="44">
        <v>40.969599999999993</v>
      </c>
      <c r="W12" s="44">
        <v>23.599999999999998</v>
      </c>
      <c r="X12" s="44">
        <v>40.969599999999993</v>
      </c>
      <c r="Y12" s="44">
        <v>23.599999999999998</v>
      </c>
      <c r="Z12" s="44">
        <v>40.969599999999993</v>
      </c>
      <c r="AA12" s="44">
        <v>23.599999999999998</v>
      </c>
      <c r="AB12" s="44">
        <v>40.969599999999993</v>
      </c>
    </row>
    <row r="13" spans="1:28" ht="24" x14ac:dyDescent="0.2">
      <c r="B13" s="37" t="s">
        <v>14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3">
        <v>0</v>
      </c>
      <c r="W13" s="43">
        <v>0</v>
      </c>
      <c r="X13" s="43">
        <v>0</v>
      </c>
      <c r="Y13" s="43">
        <v>82.343461088716367</v>
      </c>
      <c r="Z13" s="43">
        <v>82.343461088716367</v>
      </c>
      <c r="AA13" s="43">
        <v>45.894155379328843</v>
      </c>
      <c r="AB13" s="43">
        <v>45.894155379328843</v>
      </c>
    </row>
    <row r="14" spans="1:28" x14ac:dyDescent="0.2">
      <c r="G14" s="48"/>
      <c r="H14" s="48"/>
      <c r="S14" s="38"/>
      <c r="T14" s="38"/>
      <c r="U14" s="38"/>
      <c r="V14" s="38"/>
      <c r="W14" s="38"/>
      <c r="X14" s="38"/>
      <c r="Y14" s="38"/>
      <c r="Z14" s="38"/>
    </row>
  </sheetData>
  <sheetProtection algorithmName="SHA-512" hashValue="20eZHM8Je+/tGrsKd9CNB/gqLUJBnY+d0usZKe4GEeIkkjjtq84VBtHULrIIY3A3gdLIRqdRY7LLwIM3s+sjFg==" saltValue="V7jGy2LMFSB/qNDwoVCycA==" spinCount="100000" sheet="1" objects="1" scenarios="1" selectLockedCells="1" selectUnlockedCells="1"/>
  <mergeCells count="6">
    <mergeCell ref="B6:P6"/>
    <mergeCell ref="B1:P1"/>
    <mergeCell ref="B2:P2"/>
    <mergeCell ref="B3:P3"/>
    <mergeCell ref="B4:P4"/>
    <mergeCell ref="B5:P5"/>
  </mergeCells>
  <pageMargins left="0.78740157499999996" right="0.78740157499999996" top="0.984251969" bottom="0.984251969" header="0.4921259845" footer="0.4921259845"/>
  <pageSetup paperSize="9" scale="3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8"/>
    <pageSetUpPr fitToPage="1"/>
  </sheetPr>
  <dimension ref="A1:O35"/>
  <sheetViews>
    <sheetView showGridLines="0" tabSelected="1" zoomScale="115" zoomScaleNormal="115" workbookViewId="0">
      <selection activeCell="P1" sqref="P1:X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2">
      <c r="B6" s="24"/>
    </row>
    <row r="7" spans="1:15" ht="16.5" customHeight="1" x14ac:dyDescent="0.2">
      <c r="B7" s="24"/>
    </row>
    <row r="8" spans="1:15" ht="16.5" customHeight="1" x14ac:dyDescent="0.2">
      <c r="B8" s="24"/>
    </row>
    <row r="9" spans="1:15" ht="16.5" customHeight="1" x14ac:dyDescent="0.2">
      <c r="B9" s="24"/>
    </row>
    <row r="10" spans="1:15" ht="16.5" customHeight="1" x14ac:dyDescent="0.2">
      <c r="B10" s="24"/>
    </row>
    <row r="11" spans="1:15" ht="16.5" customHeight="1" x14ac:dyDescent="0.2">
      <c r="B11" s="24"/>
    </row>
    <row r="12" spans="1:15" ht="16.5" customHeight="1" x14ac:dyDescent="0.2">
      <c r="B12" s="24"/>
    </row>
    <row r="13" spans="1:15" ht="17.25" customHeight="1" x14ac:dyDescent="0.2">
      <c r="B13" s="24"/>
    </row>
    <row r="14" spans="1:15" ht="16.5" customHeight="1" x14ac:dyDescent="0.2">
      <c r="B14" s="24"/>
    </row>
    <row r="15" spans="1:15" ht="16.5" customHeight="1" x14ac:dyDescent="0.2">
      <c r="B15" s="24"/>
    </row>
    <row r="16" spans="1:15" ht="16.5" customHeight="1" x14ac:dyDescent="0.2">
      <c r="B16" s="24"/>
    </row>
    <row r="17" spans="1:15" ht="16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65"/>
      <c r="E20" s="27"/>
      <c r="F20" s="65"/>
      <c r="G20" s="27"/>
      <c r="H20" s="65"/>
      <c r="I20" s="27"/>
      <c r="J20" s="65"/>
      <c r="K20" s="27"/>
      <c r="L20" s="65"/>
      <c r="M20" s="27"/>
      <c r="N20" s="25"/>
      <c r="O20" s="25"/>
    </row>
    <row r="21" spans="1:15" ht="11.25" customHeight="1" x14ac:dyDescent="0.2">
      <c r="A21" s="27"/>
      <c r="B21" s="28"/>
      <c r="C21" s="27"/>
      <c r="D21" s="65"/>
      <c r="E21" s="27"/>
      <c r="F21" s="65"/>
      <c r="G21" s="27"/>
      <c r="H21" s="65"/>
      <c r="I21" s="27"/>
      <c r="J21" s="65"/>
      <c r="K21" s="27"/>
      <c r="L21" s="65"/>
      <c r="M21" s="27"/>
      <c r="N21" s="25"/>
      <c r="O21" s="25"/>
    </row>
    <row r="22" spans="1:15" ht="3.75" customHeight="1" x14ac:dyDescent="0.2">
      <c r="A22" s="27"/>
      <c r="B22" s="28"/>
      <c r="C22" s="27"/>
      <c r="D22" s="34"/>
      <c r="E22" s="27"/>
      <c r="F22" s="34"/>
      <c r="G22" s="27"/>
      <c r="H22" s="34"/>
      <c r="I22" s="27"/>
      <c r="J22" s="34"/>
      <c r="K22" s="27"/>
      <c r="L22" s="34"/>
      <c r="M22" s="27"/>
      <c r="N22" s="25"/>
      <c r="O22" s="25"/>
    </row>
    <row r="23" spans="1:15" ht="9" customHeight="1" x14ac:dyDescent="0.2">
      <c r="A23" s="27"/>
      <c r="B23" s="28"/>
      <c r="C23" s="27"/>
      <c r="D23" s="65"/>
      <c r="E23" s="27"/>
      <c r="F23" s="65"/>
      <c r="G23" s="27"/>
      <c r="H23" s="65"/>
      <c r="I23" s="27"/>
      <c r="J23" s="65"/>
      <c r="K23" s="27"/>
      <c r="L23" s="65"/>
      <c r="M23" s="27"/>
      <c r="N23" s="25"/>
      <c r="O23" s="25"/>
    </row>
    <row r="24" spans="1:15" ht="9" customHeight="1" x14ac:dyDescent="0.2">
      <c r="A24" s="27"/>
      <c r="B24" s="28"/>
      <c r="C24" s="27"/>
      <c r="D24" s="65"/>
      <c r="E24" s="27"/>
      <c r="F24" s="65"/>
      <c r="G24" s="27"/>
      <c r="H24" s="65"/>
      <c r="I24" s="27"/>
      <c r="J24" s="65"/>
      <c r="K24" s="27"/>
      <c r="L24" s="65"/>
      <c r="M24" s="27"/>
      <c r="N24" s="25"/>
      <c r="O24" s="25"/>
    </row>
    <row r="25" spans="1:15" ht="16.5" customHeight="1" x14ac:dyDescent="0.2">
      <c r="A25" s="25"/>
      <c r="B25" s="26"/>
      <c r="C25" s="29"/>
      <c r="D25" s="29"/>
      <c r="E25" s="29"/>
      <c r="F25" s="29"/>
      <c r="G25" s="29"/>
      <c r="H25" s="29"/>
      <c r="I25" s="29"/>
      <c r="J25" s="29"/>
      <c r="K25" s="29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0"/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4.5" customHeight="1" x14ac:dyDescent="0.2">
      <c r="A29" s="30"/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6" customHeight="1" x14ac:dyDescent="0.2">
      <c r="A30" s="30"/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6.75" customHeight="1" x14ac:dyDescent="0.2"/>
    <row r="32" spans="1:15" ht="4.5" customHeight="1" x14ac:dyDescent="0.2">
      <c r="G32" s="32"/>
      <c r="H32" s="32"/>
      <c r="I32" s="32"/>
      <c r="J32" s="32"/>
      <c r="K32" s="32"/>
    </row>
    <row r="33" spans="1:11" ht="18" customHeight="1" x14ac:dyDescent="0.2">
      <c r="A33" s="33"/>
      <c r="B33" s="33"/>
      <c r="C33" s="33"/>
      <c r="D33" s="33"/>
      <c r="E33" s="33"/>
      <c r="F33" s="32"/>
      <c r="G33" s="32"/>
      <c r="H33" s="32"/>
      <c r="I33" s="32"/>
      <c r="J33" s="32"/>
      <c r="K33" s="32"/>
    </row>
    <row r="34" spans="1:11" x14ac:dyDescent="0.2">
      <c r="A34" s="33"/>
      <c r="B34" s="33"/>
      <c r="C34" s="33"/>
      <c r="D34" s="33"/>
      <c r="E34" s="33"/>
      <c r="F34" s="32"/>
      <c r="G34" s="32"/>
      <c r="H34" s="32"/>
      <c r="I34" s="32"/>
      <c r="J34" s="32"/>
      <c r="K34" s="32"/>
    </row>
    <row r="35" spans="1:11" x14ac:dyDescent="0.2">
      <c r="A35" s="33"/>
      <c r="B35" s="33"/>
      <c r="C35" s="33"/>
      <c r="D35" s="33"/>
      <c r="E35" s="33"/>
      <c r="F35" s="32"/>
      <c r="G35" s="32"/>
      <c r="H35" s="32"/>
      <c r="I35" s="32"/>
      <c r="J35" s="32"/>
      <c r="K35" s="32"/>
    </row>
  </sheetData>
  <sheetProtection algorithmName="SHA-512" hashValue="IrwBu4/A/fCc12QJZWWuf/UD4K2JWIrqJEjBqY9KvCh1VGgQaxvRWbS2rbz0Hi139wAw6Cf+LPG5a1YTSBEx7w==" saltValue="oy3Eq8dnwf+l4QZRVeXBqQ==" spinCount="100000" sheet="1" objects="1" scenarios="1" selectLockedCells="1" selectUn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8"/>
    <pageSetUpPr fitToPage="1"/>
  </sheetPr>
  <dimension ref="A1:M35"/>
  <sheetViews>
    <sheetView showGridLines="0" zoomScale="115" zoomScaleNormal="115" workbookViewId="0">
      <selection activeCell="P6" sqref="P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6384" width="11.42578125" style="16"/>
  </cols>
  <sheetData>
    <row r="1" spans="1:13" ht="20.25" customHeight="1" x14ac:dyDescent="0.2"/>
    <row r="2" spans="1:13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3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</row>
    <row r="4" spans="1:13" s="21" customFormat="1" ht="15.7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</row>
    <row r="5" spans="1:13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3" ht="139.5" customHeight="1" x14ac:dyDescent="0.2">
      <c r="B6" s="24"/>
    </row>
    <row r="7" spans="1:13" ht="16.5" customHeight="1" x14ac:dyDescent="0.2">
      <c r="B7" s="24"/>
    </row>
    <row r="8" spans="1:13" ht="16.5" customHeight="1" x14ac:dyDescent="0.2">
      <c r="B8" s="24"/>
    </row>
    <row r="9" spans="1:13" ht="16.5" customHeight="1" x14ac:dyDescent="0.2">
      <c r="B9" s="24"/>
    </row>
    <row r="10" spans="1:13" ht="16.5" customHeight="1" x14ac:dyDescent="0.2">
      <c r="B10" s="24"/>
    </row>
    <row r="11" spans="1:13" ht="16.5" customHeight="1" x14ac:dyDescent="0.2">
      <c r="B11" s="24"/>
    </row>
    <row r="12" spans="1:13" ht="16.5" customHeight="1" x14ac:dyDescent="0.2">
      <c r="B12" s="24"/>
    </row>
    <row r="13" spans="1:13" ht="17.25" customHeight="1" x14ac:dyDescent="0.2">
      <c r="B13" s="24"/>
    </row>
    <row r="14" spans="1:13" ht="16.5" customHeight="1" x14ac:dyDescent="0.2">
      <c r="B14" s="24"/>
    </row>
    <row r="15" spans="1:13" ht="16.5" customHeight="1" x14ac:dyDescent="0.2">
      <c r="B15" s="24"/>
    </row>
    <row r="16" spans="1:13" ht="16.5" customHeight="1" x14ac:dyDescent="0.2">
      <c r="B16" s="24"/>
    </row>
    <row r="17" spans="1:13" ht="16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</row>
    <row r="18" spans="1:13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13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</row>
    <row r="20" spans="1:13" ht="9" customHeight="1" x14ac:dyDescent="0.2">
      <c r="A20" s="27"/>
      <c r="B20" s="28"/>
      <c r="C20" s="27"/>
      <c r="D20" s="65"/>
      <c r="E20" s="27"/>
      <c r="F20" s="65"/>
      <c r="G20" s="27"/>
      <c r="H20" s="65"/>
      <c r="I20" s="27"/>
      <c r="J20" s="65"/>
      <c r="K20" s="27"/>
      <c r="L20" s="65"/>
      <c r="M20" s="27"/>
    </row>
    <row r="21" spans="1:13" ht="11.25" customHeight="1" x14ac:dyDescent="0.2">
      <c r="A21" s="27"/>
      <c r="B21" s="28"/>
      <c r="C21" s="27"/>
      <c r="D21" s="65"/>
      <c r="E21" s="27"/>
      <c r="F21" s="65"/>
      <c r="G21" s="27"/>
      <c r="H21" s="65"/>
      <c r="I21" s="27"/>
      <c r="J21" s="65"/>
      <c r="K21" s="27"/>
      <c r="L21" s="65"/>
      <c r="M21" s="27"/>
    </row>
    <row r="22" spans="1:13" ht="3.75" customHeight="1" x14ac:dyDescent="0.2">
      <c r="A22" s="27"/>
      <c r="B22" s="28"/>
      <c r="C22" s="27"/>
      <c r="D22" s="42"/>
      <c r="E22" s="27"/>
      <c r="F22" s="42"/>
      <c r="G22" s="27"/>
      <c r="H22" s="42"/>
      <c r="I22" s="27"/>
      <c r="J22" s="42"/>
      <c r="K22" s="27"/>
      <c r="L22" s="42"/>
      <c r="M22" s="27"/>
    </row>
    <row r="23" spans="1:13" ht="9" customHeight="1" x14ac:dyDescent="0.2">
      <c r="A23" s="27"/>
      <c r="B23" s="28"/>
      <c r="C23" s="27"/>
      <c r="D23" s="65"/>
      <c r="E23" s="27"/>
      <c r="F23" s="65"/>
      <c r="G23" s="27"/>
      <c r="H23" s="65"/>
      <c r="I23" s="27"/>
      <c r="J23" s="65"/>
      <c r="K23" s="27"/>
      <c r="L23" s="65"/>
      <c r="M23" s="27"/>
    </row>
    <row r="24" spans="1:13" ht="9" customHeight="1" x14ac:dyDescent="0.2">
      <c r="A24" s="27"/>
      <c r="B24" s="28"/>
      <c r="C24" s="27"/>
      <c r="D24" s="65"/>
      <c r="E24" s="27"/>
      <c r="F24" s="65"/>
      <c r="G24" s="27"/>
      <c r="H24" s="65"/>
      <c r="I24" s="27"/>
      <c r="J24" s="65"/>
      <c r="K24" s="27"/>
      <c r="L24" s="65"/>
      <c r="M24" s="27"/>
    </row>
    <row r="25" spans="1:13" ht="16.5" customHeight="1" x14ac:dyDescent="0.2">
      <c r="A25" s="25"/>
      <c r="B25" s="26"/>
      <c r="C25" s="29"/>
      <c r="D25" s="29"/>
      <c r="E25" s="29"/>
      <c r="F25" s="29"/>
      <c r="G25" s="29"/>
      <c r="H25" s="29"/>
      <c r="I25" s="29"/>
      <c r="J25" s="29"/>
      <c r="K25" s="29"/>
      <c r="L25" s="25"/>
      <c r="M25" s="25"/>
    </row>
    <row r="26" spans="1:13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1:13" ht="6.75" customHeight="1" x14ac:dyDescent="0.2"/>
    <row r="28" spans="1:13" ht="6" customHeight="1" x14ac:dyDescent="0.2">
      <c r="A28" s="30"/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</row>
    <row r="29" spans="1:13" ht="4.5" customHeight="1" x14ac:dyDescent="0.2">
      <c r="A29" s="30"/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</row>
    <row r="30" spans="1:13" ht="6" customHeight="1" x14ac:dyDescent="0.2">
      <c r="A30" s="30"/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</row>
    <row r="31" spans="1:13" ht="6.75" customHeight="1" x14ac:dyDescent="0.2"/>
    <row r="32" spans="1:13" ht="4.5" customHeight="1" x14ac:dyDescent="0.2">
      <c r="G32" s="32"/>
      <c r="H32" s="32"/>
      <c r="I32" s="32"/>
      <c r="J32" s="32"/>
      <c r="K32" s="32"/>
    </row>
    <row r="33" spans="1:11" ht="18" customHeight="1" x14ac:dyDescent="0.2">
      <c r="A33" s="33"/>
      <c r="B33" s="33"/>
      <c r="C33" s="33"/>
      <c r="D33" s="33"/>
      <c r="E33" s="33"/>
      <c r="F33" s="32"/>
      <c r="G33" s="32"/>
      <c r="H33" s="32"/>
      <c r="I33" s="32"/>
      <c r="J33" s="32"/>
      <c r="K33" s="32"/>
    </row>
    <row r="34" spans="1:11" x14ac:dyDescent="0.2">
      <c r="A34" s="33"/>
      <c r="B34" s="33"/>
      <c r="C34" s="33"/>
      <c r="D34" s="33"/>
      <c r="E34" s="33"/>
      <c r="F34" s="32"/>
      <c r="G34" s="32"/>
      <c r="H34" s="32"/>
      <c r="I34" s="32"/>
      <c r="J34" s="32"/>
      <c r="K34" s="32"/>
    </row>
    <row r="35" spans="1:11" x14ac:dyDescent="0.2">
      <c r="A35" s="33"/>
      <c r="B35" s="33"/>
      <c r="C35" s="33"/>
      <c r="D35" s="33"/>
      <c r="E35" s="33"/>
      <c r="F35" s="32"/>
      <c r="G35" s="32"/>
      <c r="H35" s="32"/>
      <c r="I35" s="32"/>
      <c r="J35" s="32"/>
      <c r="K35" s="32"/>
    </row>
  </sheetData>
  <sheetProtection algorithmName="SHA-512" hashValue="pJv4k8jKLUlfGJgU1B/nm3fspJfVQMjgTZBpsgnSchOXMvfT6t+ZVuYsvW8Gj0pnKqgeHIugX0ukGtGQM+2FxQ==" saltValue="afRRpBzkVEpbi7A/9UP+dg==" spinCount="100000" sheet="1" objects="1" scenarios="1" selectLockedCells="1" selectUn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3"/>
  </sheetPr>
  <dimension ref="A1:AB63"/>
  <sheetViews>
    <sheetView showGridLines="0" workbookViewId="0">
      <selection activeCell="C6" sqref="C6:M6"/>
    </sheetView>
  </sheetViews>
  <sheetFormatPr baseColWidth="10" defaultRowHeight="12.75" x14ac:dyDescent="0.2"/>
  <cols>
    <col min="1" max="1" width="18" style="2" bestFit="1" customWidth="1"/>
    <col min="2" max="2" width="18" style="2" customWidth="1"/>
    <col min="3" max="13" width="16.7109375" style="2" customWidth="1"/>
    <col min="14" max="17" width="11.42578125" style="1"/>
    <col min="18" max="16384" width="11.42578125" style="2"/>
  </cols>
  <sheetData>
    <row r="1" spans="1:28" ht="15.95" customHeight="1" x14ac:dyDescent="0.2">
      <c r="A1" s="12" t="s">
        <v>1</v>
      </c>
      <c r="B1" s="51"/>
      <c r="C1" s="63" t="s">
        <v>75</v>
      </c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28" ht="15.95" customHeight="1" x14ac:dyDescent="0.2">
      <c r="A2" s="12" t="s">
        <v>2</v>
      </c>
      <c r="B2" s="51"/>
      <c r="C2" s="63">
        <v>2015</v>
      </c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28" ht="15.95" customHeight="1" x14ac:dyDescent="0.2">
      <c r="A3" s="12" t="s">
        <v>0</v>
      </c>
      <c r="B3" s="51"/>
      <c r="C3" s="63" t="s">
        <v>61</v>
      </c>
      <c r="D3" s="64"/>
      <c r="E3" s="64"/>
      <c r="F3" s="64"/>
      <c r="G3" s="64"/>
      <c r="H3" s="64"/>
      <c r="I3" s="64"/>
      <c r="J3" s="64"/>
      <c r="K3" s="64"/>
      <c r="L3" s="64"/>
      <c r="M3" s="64"/>
      <c r="AB3" s="2" t="str">
        <f>"Quelle: "&amp;'H2-Kosten 2015'!C3</f>
        <v>Quelle: Eigene Darstellung; JOANNEUM RESEARCH</v>
      </c>
    </row>
    <row r="4" spans="1:28" x14ac:dyDescent="0.2">
      <c r="A4" s="12" t="s">
        <v>3</v>
      </c>
      <c r="B4" s="51"/>
      <c r="C4" s="63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28" x14ac:dyDescent="0.2">
      <c r="A5" s="12" t="s">
        <v>4</v>
      </c>
      <c r="B5" s="51"/>
      <c r="C5" s="63" t="s">
        <v>7</v>
      </c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28" x14ac:dyDescent="0.2">
      <c r="A6" s="13" t="s">
        <v>5</v>
      </c>
      <c r="B6" s="52"/>
      <c r="C6" s="72" t="s">
        <v>76</v>
      </c>
      <c r="D6" s="62"/>
      <c r="E6" s="62"/>
      <c r="F6" s="62"/>
      <c r="G6" s="62"/>
      <c r="H6" s="62"/>
      <c r="I6" s="62"/>
      <c r="J6" s="62"/>
      <c r="K6" s="62"/>
      <c r="L6" s="62"/>
      <c r="M6" s="62"/>
    </row>
    <row r="8" spans="1:28" x14ac:dyDescent="0.2">
      <c r="A8" s="3"/>
      <c r="B8" s="3"/>
      <c r="C8" s="3"/>
      <c r="D8" s="1"/>
      <c r="E8" s="4"/>
      <c r="F8" s="4"/>
      <c r="G8" s="4"/>
      <c r="H8" s="4"/>
      <c r="I8" s="4"/>
      <c r="J8" s="4"/>
      <c r="K8" s="4"/>
      <c r="L8" s="4"/>
      <c r="M8" s="4"/>
    </row>
    <row r="9" spans="1:28" ht="34.5" customHeight="1" x14ac:dyDescent="0.2">
      <c r="A9" s="1"/>
      <c r="B9" s="50"/>
      <c r="C9" s="50" t="s">
        <v>48</v>
      </c>
      <c r="D9" s="50" t="s">
        <v>60</v>
      </c>
      <c r="E9" s="50" t="s">
        <v>9</v>
      </c>
      <c r="F9" s="50" t="s">
        <v>45</v>
      </c>
      <c r="G9" s="50" t="s">
        <v>46</v>
      </c>
      <c r="H9" s="50" t="s">
        <v>47</v>
      </c>
      <c r="I9" s="14"/>
      <c r="J9" s="14"/>
      <c r="K9" s="14"/>
      <c r="L9" s="14"/>
      <c r="M9" s="15"/>
      <c r="N9" s="5"/>
      <c r="O9" s="5"/>
      <c r="P9" s="5"/>
      <c r="Q9" s="5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ht="18" customHeight="1" x14ac:dyDescent="0.2">
      <c r="A10" s="1"/>
      <c r="B10" s="70" t="s">
        <v>62</v>
      </c>
      <c r="C10" s="53">
        <v>37</v>
      </c>
      <c r="D10" s="35">
        <v>754.05687062948869</v>
      </c>
      <c r="E10" s="35">
        <v>214.22413793103618</v>
      </c>
      <c r="F10" s="35">
        <v>20.264909632725885</v>
      </c>
      <c r="G10" s="35">
        <v>1484.2763291405774</v>
      </c>
      <c r="H10" s="35">
        <v>2472.8222473338283</v>
      </c>
      <c r="I10" s="7"/>
      <c r="J10" s="7"/>
      <c r="K10" s="35"/>
      <c r="L10" s="35"/>
      <c r="M10" s="8"/>
    </row>
    <row r="11" spans="1:28" ht="18" customHeight="1" x14ac:dyDescent="0.2">
      <c r="A11" s="9"/>
      <c r="B11" s="71"/>
      <c r="C11" s="54">
        <v>15</v>
      </c>
      <c r="D11" s="36">
        <v>754.05687062948869</v>
      </c>
      <c r="E11" s="36">
        <v>214.22413793103618</v>
      </c>
      <c r="F11" s="36">
        <v>20.264909632725885</v>
      </c>
      <c r="G11" s="36">
        <v>1490.3431696411951</v>
      </c>
      <c r="H11" s="36">
        <v>2478.8890878344459</v>
      </c>
      <c r="I11" s="10"/>
      <c r="J11" s="10"/>
      <c r="K11" s="36"/>
      <c r="L11" s="36"/>
      <c r="M11" s="11"/>
    </row>
    <row r="12" spans="1:28" ht="18" customHeight="1" x14ac:dyDescent="0.2">
      <c r="A12" s="9"/>
      <c r="B12" s="69" t="s">
        <v>50</v>
      </c>
      <c r="C12" s="53">
        <v>38</v>
      </c>
      <c r="D12" s="35">
        <v>754.05687062948869</v>
      </c>
      <c r="E12" s="35">
        <v>214.22413793103618</v>
      </c>
      <c r="F12" s="35">
        <v>20.264909632725885</v>
      </c>
      <c r="G12" s="35">
        <v>1889.3660415906199</v>
      </c>
      <c r="H12" s="35">
        <v>2877.9119597838708</v>
      </c>
      <c r="I12" s="7"/>
      <c r="J12" s="7"/>
      <c r="K12" s="38"/>
      <c r="L12" s="38"/>
      <c r="M12" s="8"/>
    </row>
    <row r="13" spans="1:28" ht="18" customHeight="1" x14ac:dyDescent="0.2">
      <c r="A13" s="9"/>
      <c r="B13" s="70"/>
      <c r="C13" s="54">
        <v>39</v>
      </c>
      <c r="D13" s="36">
        <v>754.05687062948869</v>
      </c>
      <c r="E13" s="36">
        <v>214.22413793103618</v>
      </c>
      <c r="F13" s="36">
        <v>20.264909632725885</v>
      </c>
      <c r="G13" s="36">
        <v>1889.3660415906199</v>
      </c>
      <c r="H13" s="36">
        <v>2877.9119597838708</v>
      </c>
      <c r="I13" s="10"/>
      <c r="J13" s="10"/>
      <c r="K13" s="40"/>
      <c r="L13" s="40"/>
      <c r="M13" s="11"/>
    </row>
    <row r="14" spans="1:28" ht="18" customHeight="1" x14ac:dyDescent="0.2">
      <c r="A14" s="9"/>
      <c r="B14" s="70"/>
      <c r="C14" s="53">
        <v>16</v>
      </c>
      <c r="D14" s="35">
        <v>754.05687062948869</v>
      </c>
      <c r="E14" s="35">
        <v>214.22413793103618</v>
      </c>
      <c r="F14" s="35">
        <v>20.264909632725885</v>
      </c>
      <c r="G14" s="35">
        <v>1981.7441306310104</v>
      </c>
      <c r="H14" s="35">
        <v>2970.2900488242612</v>
      </c>
      <c r="I14" s="38"/>
      <c r="J14" s="38"/>
      <c r="K14" s="38"/>
      <c r="L14" s="38"/>
      <c r="M14" s="8"/>
    </row>
    <row r="15" spans="1:28" ht="18" customHeight="1" x14ac:dyDescent="0.2">
      <c r="A15" s="9"/>
      <c r="B15" s="71"/>
      <c r="C15" s="54">
        <v>17</v>
      </c>
      <c r="D15" s="36">
        <v>754.05687062948869</v>
      </c>
      <c r="E15" s="36">
        <v>214.22413793103618</v>
      </c>
      <c r="F15" s="36">
        <v>20.264909632725885</v>
      </c>
      <c r="G15" s="36">
        <v>1981.7441306310104</v>
      </c>
      <c r="H15" s="36">
        <v>2970.2900488242612</v>
      </c>
      <c r="I15" s="40"/>
      <c r="J15" s="40"/>
      <c r="K15" s="40"/>
      <c r="L15" s="40"/>
      <c r="M15" s="11"/>
    </row>
    <row r="16" spans="1:28" ht="18" customHeight="1" x14ac:dyDescent="0.2">
      <c r="A16" s="9"/>
      <c r="B16" s="69" t="s">
        <v>51</v>
      </c>
      <c r="C16" s="53">
        <v>28</v>
      </c>
      <c r="D16" s="35">
        <v>754.05687062948869</v>
      </c>
      <c r="E16" s="35">
        <v>214.22413793103618</v>
      </c>
      <c r="F16" s="35">
        <v>20.264909632725885</v>
      </c>
      <c r="G16" s="35">
        <v>3161.8968452352938</v>
      </c>
      <c r="H16" s="35">
        <v>4150.4427634285448</v>
      </c>
      <c r="I16" s="38"/>
      <c r="J16" s="38"/>
      <c r="K16" s="38"/>
      <c r="L16" s="38"/>
      <c r="M16" s="8"/>
    </row>
    <row r="17" spans="1:13" ht="18" customHeight="1" x14ac:dyDescent="0.2">
      <c r="A17" s="9"/>
      <c r="B17" s="70"/>
      <c r="C17" s="54">
        <v>6</v>
      </c>
      <c r="D17" s="36">
        <v>754.05687062948869</v>
      </c>
      <c r="E17" s="36">
        <v>214.22413793103618</v>
      </c>
      <c r="F17" s="36">
        <v>20.264909632725885</v>
      </c>
      <c r="G17" s="36">
        <v>3174.8208024950291</v>
      </c>
      <c r="H17" s="36">
        <v>4163.3667206882801</v>
      </c>
      <c r="I17" s="40"/>
      <c r="J17" s="40"/>
      <c r="K17" s="40"/>
      <c r="L17" s="40"/>
      <c r="M17" s="11"/>
    </row>
    <row r="18" spans="1:13" ht="18" customHeight="1" x14ac:dyDescent="0.2">
      <c r="A18" s="9"/>
      <c r="B18" s="70"/>
      <c r="C18" s="53">
        <v>46</v>
      </c>
      <c r="D18" s="35">
        <v>754.05687062948869</v>
      </c>
      <c r="E18" s="35">
        <v>214.22413793103618</v>
      </c>
      <c r="F18" s="35">
        <v>20.264909632725885</v>
      </c>
      <c r="G18" s="35">
        <v>3225.7885212658148</v>
      </c>
      <c r="H18" s="35">
        <v>4214.3344394590658</v>
      </c>
      <c r="I18" s="38"/>
      <c r="J18" s="38"/>
      <c r="K18" s="38"/>
      <c r="L18" s="38"/>
      <c r="M18" s="8"/>
    </row>
    <row r="19" spans="1:13" ht="18" customHeight="1" x14ac:dyDescent="0.2">
      <c r="A19" s="9"/>
      <c r="B19" s="70"/>
      <c r="C19" s="54">
        <v>47</v>
      </c>
      <c r="D19" s="36">
        <v>754.05687062948869</v>
      </c>
      <c r="E19" s="36">
        <v>214.22413793103618</v>
      </c>
      <c r="F19" s="36">
        <v>20.264909632725885</v>
      </c>
      <c r="G19" s="36">
        <v>3225.7885212658148</v>
      </c>
      <c r="H19" s="36">
        <v>4214.3344394590658</v>
      </c>
      <c r="I19" s="40"/>
      <c r="J19" s="40"/>
      <c r="K19" s="40"/>
      <c r="L19" s="40"/>
      <c r="M19" s="11"/>
    </row>
    <row r="20" spans="1:13" ht="18" customHeight="1" x14ac:dyDescent="0.2">
      <c r="A20" s="9"/>
      <c r="B20" s="70"/>
      <c r="C20" s="53">
        <v>14</v>
      </c>
      <c r="D20" s="35">
        <v>754.05687062948869</v>
      </c>
      <c r="E20" s="35">
        <v>214.22413793103618</v>
      </c>
      <c r="F20" s="35">
        <v>20.264909632725885</v>
      </c>
      <c r="G20" s="35">
        <v>3289.4991139044287</v>
      </c>
      <c r="H20" s="35">
        <v>4278.0450320976797</v>
      </c>
      <c r="I20" s="38"/>
      <c r="J20" s="38"/>
      <c r="K20" s="38"/>
      <c r="L20" s="38"/>
      <c r="M20" s="8"/>
    </row>
    <row r="21" spans="1:13" ht="18" customHeight="1" x14ac:dyDescent="0.2">
      <c r="A21" s="9"/>
      <c r="B21" s="71"/>
      <c r="C21" s="54">
        <v>36</v>
      </c>
      <c r="D21" s="36">
        <v>754.05687062948869</v>
      </c>
      <c r="E21" s="36">
        <v>214.22413793103618</v>
      </c>
      <c r="F21" s="36">
        <v>20.264909632725885</v>
      </c>
      <c r="G21" s="36">
        <v>3289.4991139044287</v>
      </c>
      <c r="H21" s="36">
        <v>4278.0450320976797</v>
      </c>
      <c r="I21" s="40"/>
      <c r="J21" s="40"/>
      <c r="K21" s="40"/>
      <c r="L21" s="40"/>
      <c r="M21" s="11"/>
    </row>
    <row r="22" spans="1:13" ht="18" customHeight="1" x14ac:dyDescent="0.2">
      <c r="A22" s="9"/>
      <c r="B22" s="69" t="s">
        <v>52</v>
      </c>
      <c r="C22" s="53">
        <v>24</v>
      </c>
      <c r="D22" s="35">
        <v>754.05687062948869</v>
      </c>
      <c r="E22" s="35">
        <v>214.22413793103618</v>
      </c>
      <c r="F22" s="35">
        <v>20.264909632725885</v>
      </c>
      <c r="G22" s="35">
        <v>3102.1572084376267</v>
      </c>
      <c r="H22" s="35">
        <v>4090.7031266308773</v>
      </c>
      <c r="I22" s="38"/>
      <c r="J22" s="38"/>
      <c r="K22" s="38"/>
      <c r="L22" s="38"/>
      <c r="M22" s="8"/>
    </row>
    <row r="23" spans="1:13" ht="18" customHeight="1" x14ac:dyDescent="0.2">
      <c r="A23" s="9"/>
      <c r="B23" s="70"/>
      <c r="C23" s="54">
        <v>2</v>
      </c>
      <c r="D23" s="36">
        <v>754.05687062948869</v>
      </c>
      <c r="E23" s="36">
        <v>214.22413793103618</v>
      </c>
      <c r="F23" s="36">
        <v>20.264909632725885</v>
      </c>
      <c r="G23" s="36">
        <v>3253.8331402105296</v>
      </c>
      <c r="H23" s="36">
        <v>4242.3790584037806</v>
      </c>
      <c r="I23" s="40"/>
      <c r="J23" s="40"/>
      <c r="K23" s="40"/>
      <c r="L23" s="40"/>
      <c r="M23" s="11"/>
    </row>
    <row r="24" spans="1:13" ht="18" customHeight="1" x14ac:dyDescent="0.2">
      <c r="A24" s="1"/>
      <c r="B24" s="73"/>
      <c r="C24" s="53">
        <v>25</v>
      </c>
      <c r="D24" s="35">
        <v>754.05687062948869</v>
      </c>
      <c r="E24" s="35">
        <v>214.22413793103618</v>
      </c>
      <c r="F24" s="35">
        <v>20.264909632725885</v>
      </c>
      <c r="G24" s="35">
        <v>3271.0737766860902</v>
      </c>
      <c r="H24" s="35">
        <v>4259.6196948793413</v>
      </c>
      <c r="I24" s="38"/>
      <c r="J24" s="38"/>
      <c r="K24" s="38"/>
      <c r="L24" s="38"/>
      <c r="M24" s="8"/>
    </row>
    <row r="25" spans="1:13" ht="18" customHeight="1" x14ac:dyDescent="0.2">
      <c r="B25" s="70"/>
      <c r="C25" s="54">
        <v>41</v>
      </c>
      <c r="D25" s="36">
        <v>754.05687062948869</v>
      </c>
      <c r="E25" s="36">
        <v>214.22413793103618</v>
      </c>
      <c r="F25" s="36">
        <v>20.264909632725885</v>
      </c>
      <c r="G25" s="36">
        <v>3271.0737766860902</v>
      </c>
      <c r="H25" s="36">
        <v>4259.6196948793413</v>
      </c>
      <c r="I25" s="40"/>
      <c r="J25" s="40"/>
      <c r="K25" s="40"/>
      <c r="L25" s="40"/>
      <c r="M25" s="11"/>
    </row>
    <row r="26" spans="1:13" ht="18" customHeight="1" x14ac:dyDescent="0.2">
      <c r="B26" s="70"/>
      <c r="C26" s="53">
        <v>3</v>
      </c>
      <c r="D26" s="35">
        <v>754.05687062948869</v>
      </c>
      <c r="E26" s="35">
        <v>214.22413793103618</v>
      </c>
      <c r="F26" s="35">
        <v>20.264909632725885</v>
      </c>
      <c r="G26" s="35">
        <v>3284.4439844292792</v>
      </c>
      <c r="H26" s="35">
        <v>4272.9899026225303</v>
      </c>
      <c r="I26" s="38"/>
      <c r="J26" s="38"/>
      <c r="K26" s="38"/>
      <c r="L26" s="38"/>
      <c r="M26" s="8"/>
    </row>
    <row r="27" spans="1:13" ht="18" customHeight="1" x14ac:dyDescent="0.2">
      <c r="B27" s="70"/>
      <c r="C27" s="54">
        <v>21</v>
      </c>
      <c r="D27" s="36">
        <v>754.05687062948869</v>
      </c>
      <c r="E27" s="36">
        <v>214.22413793103618</v>
      </c>
      <c r="F27" s="36">
        <v>20.264909632725885</v>
      </c>
      <c r="G27" s="36">
        <v>3284.4439844292792</v>
      </c>
      <c r="H27" s="36">
        <v>4272.9899026225303</v>
      </c>
      <c r="I27" s="40"/>
      <c r="J27" s="40"/>
      <c r="K27" s="40"/>
      <c r="L27" s="40"/>
      <c r="M27" s="11"/>
    </row>
    <row r="28" spans="1:13" ht="18" customHeight="1" x14ac:dyDescent="0.2">
      <c r="B28" s="70"/>
      <c r="C28" s="53">
        <v>61</v>
      </c>
      <c r="D28" s="35">
        <v>754.05687062948869</v>
      </c>
      <c r="E28" s="35">
        <v>214.22413793103618</v>
      </c>
      <c r="F28" s="35">
        <v>20.264909632725885</v>
      </c>
      <c r="G28" s="35">
        <v>3284.4439844292792</v>
      </c>
      <c r="H28" s="35">
        <v>4272.9899026225303</v>
      </c>
      <c r="I28" s="38"/>
      <c r="J28" s="38"/>
      <c r="K28" s="38"/>
      <c r="L28" s="38"/>
      <c r="M28" s="8"/>
    </row>
    <row r="29" spans="1:13" ht="18" customHeight="1" x14ac:dyDescent="0.2">
      <c r="B29" s="70"/>
      <c r="C29" s="54">
        <v>62</v>
      </c>
      <c r="D29" s="36">
        <v>754.05687062948869</v>
      </c>
      <c r="E29" s="36">
        <v>214.22413793103618</v>
      </c>
      <c r="F29" s="36">
        <v>20.264909632725885</v>
      </c>
      <c r="G29" s="36">
        <v>3284.4439844292792</v>
      </c>
      <c r="H29" s="36">
        <v>4272.9899026225303</v>
      </c>
      <c r="I29" s="40"/>
      <c r="J29" s="40"/>
      <c r="K29" s="40"/>
      <c r="L29" s="40"/>
      <c r="M29" s="11"/>
    </row>
    <row r="30" spans="1:13" ht="18" customHeight="1" x14ac:dyDescent="0.2">
      <c r="B30" s="70"/>
      <c r="C30" s="53">
        <v>43</v>
      </c>
      <c r="D30" s="35">
        <v>754.05687062948869</v>
      </c>
      <c r="E30" s="35">
        <v>214.22413793103618</v>
      </c>
      <c r="F30" s="35">
        <v>20.264909632725885</v>
      </c>
      <c r="G30" s="35">
        <v>3337.1715642615763</v>
      </c>
      <c r="H30" s="35">
        <v>4325.7174824548274</v>
      </c>
      <c r="I30" s="38"/>
      <c r="J30" s="38"/>
      <c r="K30" s="38"/>
      <c r="L30" s="38"/>
      <c r="M30" s="8"/>
    </row>
    <row r="31" spans="1:13" ht="18" customHeight="1" x14ac:dyDescent="0.2">
      <c r="B31" s="70"/>
      <c r="C31" s="54">
        <v>53</v>
      </c>
      <c r="D31" s="36">
        <v>754.05687062948869</v>
      </c>
      <c r="E31" s="36">
        <v>214.22413793103618</v>
      </c>
      <c r="F31" s="36">
        <v>20.264909632725885</v>
      </c>
      <c r="G31" s="36">
        <v>3337.1715642615763</v>
      </c>
      <c r="H31" s="36">
        <v>4325.7174824548274</v>
      </c>
      <c r="I31" s="40"/>
      <c r="J31" s="40"/>
      <c r="K31" s="40"/>
      <c r="L31" s="40"/>
      <c r="M31" s="11"/>
    </row>
    <row r="32" spans="1:13" ht="18" customHeight="1" x14ac:dyDescent="0.2">
      <c r="B32" s="70"/>
      <c r="C32" s="53">
        <v>55</v>
      </c>
      <c r="D32" s="35">
        <v>754.05687062948869</v>
      </c>
      <c r="E32" s="35">
        <v>214.22413793103618</v>
      </c>
      <c r="F32" s="35">
        <v>20.264909632725885</v>
      </c>
      <c r="G32" s="35">
        <v>3337.1715642615763</v>
      </c>
      <c r="H32" s="35">
        <v>4325.7174824548274</v>
      </c>
      <c r="I32" s="38"/>
      <c r="J32" s="38"/>
      <c r="K32" s="38"/>
      <c r="L32" s="38"/>
      <c r="M32" s="8"/>
    </row>
    <row r="33" spans="2:13" ht="18" customHeight="1" x14ac:dyDescent="0.2">
      <c r="B33" s="70"/>
      <c r="C33" s="54">
        <v>13</v>
      </c>
      <c r="D33" s="36">
        <v>754.05687062948869</v>
      </c>
      <c r="E33" s="36">
        <v>214.22413793103618</v>
      </c>
      <c r="F33" s="36">
        <v>20.264909632725885</v>
      </c>
      <c r="G33" s="36">
        <v>3349.9190908248238</v>
      </c>
      <c r="H33" s="36">
        <v>4338.4650090180749</v>
      </c>
      <c r="I33" s="40"/>
      <c r="J33" s="40"/>
      <c r="K33" s="40"/>
      <c r="L33" s="40"/>
      <c r="M33" s="11"/>
    </row>
    <row r="34" spans="2:13" ht="18" customHeight="1" x14ac:dyDescent="0.2">
      <c r="B34" s="71"/>
      <c r="C34" s="53">
        <v>35</v>
      </c>
      <c r="D34" s="35">
        <v>754.05687062948869</v>
      </c>
      <c r="E34" s="35">
        <v>214.22413793103618</v>
      </c>
      <c r="F34" s="35">
        <v>20.264909632725885</v>
      </c>
      <c r="G34" s="35">
        <v>3349.9190908248238</v>
      </c>
      <c r="H34" s="35">
        <v>4338.4650090180749</v>
      </c>
      <c r="I34" s="38"/>
      <c r="J34" s="38"/>
      <c r="K34" s="38"/>
      <c r="L34" s="38"/>
      <c r="M34" s="8"/>
    </row>
    <row r="35" spans="2:13" ht="18" customHeight="1" x14ac:dyDescent="0.2">
      <c r="B35" s="69" t="s">
        <v>53</v>
      </c>
      <c r="C35" s="54">
        <v>42</v>
      </c>
      <c r="D35" s="36">
        <v>754.05687062948869</v>
      </c>
      <c r="E35" s="36">
        <v>214.22413793103618</v>
      </c>
      <c r="F35" s="36">
        <v>20.264909632725885</v>
      </c>
      <c r="G35" s="36">
        <v>3479.6531526955932</v>
      </c>
      <c r="H35" s="36">
        <v>4468.1990708888443</v>
      </c>
      <c r="I35" s="40"/>
      <c r="J35" s="40"/>
      <c r="K35" s="40"/>
      <c r="L35" s="40"/>
      <c r="M35" s="11"/>
    </row>
    <row r="36" spans="2:13" ht="18" customHeight="1" x14ac:dyDescent="0.2">
      <c r="B36" s="70"/>
      <c r="C36" s="53">
        <v>22</v>
      </c>
      <c r="D36" s="35">
        <v>754.05687062948869</v>
      </c>
      <c r="E36" s="35">
        <v>214.22413793103618</v>
      </c>
      <c r="F36" s="35">
        <v>20.264909632725885</v>
      </c>
      <c r="G36" s="35">
        <v>3493.8759091058491</v>
      </c>
      <c r="H36" s="35">
        <v>4482.4218272991002</v>
      </c>
      <c r="I36" s="38"/>
      <c r="J36" s="38"/>
      <c r="K36" s="38"/>
      <c r="L36" s="38"/>
      <c r="M36" s="8"/>
    </row>
    <row r="37" spans="2:13" ht="18" customHeight="1" x14ac:dyDescent="0.2">
      <c r="B37" s="71"/>
      <c r="C37" s="54">
        <v>54</v>
      </c>
      <c r="D37" s="36">
        <v>754.05687062948869</v>
      </c>
      <c r="E37" s="36">
        <v>214.22413793103618</v>
      </c>
      <c r="F37" s="36">
        <v>20.264909632725885</v>
      </c>
      <c r="G37" s="36">
        <v>3549.9656526955941</v>
      </c>
      <c r="H37" s="36">
        <v>4538.5115708888452</v>
      </c>
      <c r="I37" s="40"/>
      <c r="J37" s="40"/>
      <c r="K37" s="40"/>
      <c r="L37" s="40"/>
      <c r="M37" s="11"/>
    </row>
    <row r="38" spans="2:13" ht="18" customHeight="1" x14ac:dyDescent="0.2">
      <c r="B38" s="69" t="s">
        <v>54</v>
      </c>
      <c r="C38" s="53">
        <v>20</v>
      </c>
      <c r="D38" s="35">
        <v>1453.0686436209785</v>
      </c>
      <c r="E38" s="35">
        <v>234</v>
      </c>
      <c r="F38" s="35">
        <v>14.961685823754909</v>
      </c>
      <c r="G38" s="35">
        <v>3551.5122873418022</v>
      </c>
      <c r="H38" s="35">
        <v>5253.5426167865353</v>
      </c>
      <c r="I38" s="38"/>
      <c r="J38" s="38"/>
      <c r="K38" s="38"/>
      <c r="L38" s="38"/>
      <c r="M38" s="8"/>
    </row>
    <row r="39" spans="2:13" ht="18" customHeight="1" x14ac:dyDescent="0.2">
      <c r="B39" s="70"/>
      <c r="C39" s="54">
        <v>40</v>
      </c>
      <c r="D39" s="36">
        <v>1453.0686436209785</v>
      </c>
      <c r="E39" s="36">
        <v>234</v>
      </c>
      <c r="F39" s="36">
        <v>14.961685823754909</v>
      </c>
      <c r="G39" s="36">
        <v>3596.8723703669475</v>
      </c>
      <c r="H39" s="36">
        <v>5298.9026998116806</v>
      </c>
      <c r="I39" s="40"/>
      <c r="J39" s="40"/>
      <c r="K39" s="40"/>
      <c r="L39" s="40"/>
      <c r="M39" s="11"/>
    </row>
    <row r="40" spans="2:13" ht="18" customHeight="1" x14ac:dyDescent="0.2">
      <c r="B40" s="71"/>
      <c r="C40" s="53">
        <v>56</v>
      </c>
      <c r="D40" s="35">
        <v>1453.0686436209785</v>
      </c>
      <c r="E40" s="35">
        <v>234</v>
      </c>
      <c r="F40" s="35">
        <v>14.961685823754909</v>
      </c>
      <c r="G40" s="35">
        <v>3596.8723703669475</v>
      </c>
      <c r="H40" s="35">
        <v>5298.9026998116806</v>
      </c>
      <c r="I40" s="38"/>
      <c r="J40" s="38"/>
      <c r="K40" s="38"/>
      <c r="L40" s="38"/>
      <c r="M40" s="8"/>
    </row>
    <row r="41" spans="2:13" ht="18" customHeight="1" x14ac:dyDescent="0.2">
      <c r="B41" s="66" t="s">
        <v>55</v>
      </c>
      <c r="C41" s="54">
        <v>29</v>
      </c>
      <c r="D41" s="36">
        <v>754.05687062948869</v>
      </c>
      <c r="E41" s="36">
        <v>214.22413793103618</v>
      </c>
      <c r="F41" s="36">
        <v>20.264909632725885</v>
      </c>
      <c r="G41" s="36">
        <v>4602.9284982383015</v>
      </c>
      <c r="H41" s="36">
        <v>5591.4744164315525</v>
      </c>
      <c r="I41" s="40"/>
      <c r="J41" s="40"/>
      <c r="K41" s="40"/>
      <c r="L41" s="40"/>
      <c r="M41" s="11"/>
    </row>
    <row r="42" spans="2:13" ht="18" customHeight="1" x14ac:dyDescent="0.2">
      <c r="B42" s="67"/>
      <c r="C42" s="53">
        <v>34</v>
      </c>
      <c r="D42" s="35">
        <v>754.05687062948869</v>
      </c>
      <c r="E42" s="35">
        <v>214.22413793103618</v>
      </c>
      <c r="F42" s="35">
        <v>20.264909632725885</v>
      </c>
      <c r="G42" s="35">
        <v>4602.9284982383015</v>
      </c>
      <c r="H42" s="35">
        <v>5591.4744164315525</v>
      </c>
      <c r="I42" s="38"/>
      <c r="J42" s="38"/>
      <c r="K42" s="38"/>
      <c r="L42" s="38"/>
      <c r="M42" s="8"/>
    </row>
    <row r="43" spans="2:13" ht="18" customHeight="1" x14ac:dyDescent="0.2">
      <c r="B43" s="67"/>
      <c r="C43" s="54">
        <v>7</v>
      </c>
      <c r="D43" s="36">
        <v>754.05687062948869</v>
      </c>
      <c r="E43" s="36">
        <v>214.22413793103618</v>
      </c>
      <c r="F43" s="36">
        <v>20.264909632725885</v>
      </c>
      <c r="G43" s="36">
        <v>4621.7425374345794</v>
      </c>
      <c r="H43" s="36">
        <v>5610.2884556278304</v>
      </c>
      <c r="I43" s="40"/>
      <c r="J43" s="40"/>
      <c r="K43" s="40"/>
      <c r="L43" s="40"/>
      <c r="M43" s="11"/>
    </row>
    <row r="44" spans="2:13" ht="18" customHeight="1" x14ac:dyDescent="0.2">
      <c r="B44" s="67"/>
      <c r="C44" s="53">
        <v>12</v>
      </c>
      <c r="D44" s="35">
        <v>754.05687062948869</v>
      </c>
      <c r="E44" s="35">
        <v>214.22413793103618</v>
      </c>
      <c r="F44" s="35">
        <v>20.264909632725885</v>
      </c>
      <c r="G44" s="35">
        <v>4621.7425374345794</v>
      </c>
      <c r="H44" s="35">
        <v>5610.2884556278304</v>
      </c>
      <c r="I44" s="38"/>
      <c r="J44" s="38"/>
      <c r="K44" s="38"/>
      <c r="L44" s="38"/>
      <c r="M44" s="8"/>
    </row>
    <row r="45" spans="2:13" ht="18" customHeight="1" x14ac:dyDescent="0.2">
      <c r="B45" s="67"/>
      <c r="C45" s="54">
        <v>51</v>
      </c>
      <c r="D45" s="36">
        <v>754.05687062948869</v>
      </c>
      <c r="E45" s="36">
        <v>214.22413793103618</v>
      </c>
      <c r="F45" s="36">
        <v>20.264909632725885</v>
      </c>
      <c r="G45" s="36">
        <v>4858.8498390818049</v>
      </c>
      <c r="H45" s="36">
        <v>5847.395757275056</v>
      </c>
      <c r="I45" s="40"/>
      <c r="J45" s="40"/>
      <c r="K45" s="40"/>
      <c r="L45" s="40"/>
      <c r="M45" s="11"/>
    </row>
    <row r="46" spans="2:13" ht="18" customHeight="1" x14ac:dyDescent="0.2">
      <c r="B46" s="68"/>
      <c r="C46" s="53">
        <v>52</v>
      </c>
      <c r="D46" s="35">
        <v>754.05687062948869</v>
      </c>
      <c r="E46" s="35">
        <v>214.22413793103618</v>
      </c>
      <c r="F46" s="35">
        <v>20.264909632725885</v>
      </c>
      <c r="G46" s="35">
        <v>4858.8498390818049</v>
      </c>
      <c r="H46" s="35">
        <v>5847.395757275056</v>
      </c>
      <c r="I46" s="38"/>
      <c r="J46" s="38"/>
      <c r="K46" s="38"/>
      <c r="L46" s="38"/>
      <c r="M46" s="8"/>
    </row>
    <row r="47" spans="2:13" ht="18" customHeight="1" x14ac:dyDescent="0.2">
      <c r="B47" s="66" t="s">
        <v>56</v>
      </c>
      <c r="C47" s="54">
        <v>31</v>
      </c>
      <c r="D47" s="36">
        <v>754.05687062948869</v>
      </c>
      <c r="E47" s="36">
        <v>214.22413793103618</v>
      </c>
      <c r="F47" s="36">
        <v>20.264909632725885</v>
      </c>
      <c r="G47" s="36">
        <v>4822.3838949951842</v>
      </c>
      <c r="H47" s="36">
        <v>5810.9298131884352</v>
      </c>
      <c r="I47" s="40"/>
      <c r="J47" s="40"/>
      <c r="K47" s="40"/>
      <c r="L47" s="40"/>
      <c r="M47" s="11"/>
    </row>
    <row r="48" spans="2:13" ht="18" customHeight="1" x14ac:dyDescent="0.2">
      <c r="B48" s="67"/>
      <c r="C48" s="53">
        <v>9</v>
      </c>
      <c r="D48" s="35">
        <v>754.05687062948869</v>
      </c>
      <c r="E48" s="35">
        <v>214.22413793103618</v>
      </c>
      <c r="F48" s="35">
        <v>20.264909632725885</v>
      </c>
      <c r="G48" s="35">
        <v>5058.1680675866237</v>
      </c>
      <c r="H48" s="35">
        <v>6046.7139857798747</v>
      </c>
      <c r="I48" s="38"/>
      <c r="J48" s="38"/>
      <c r="K48" s="38"/>
      <c r="L48" s="38"/>
      <c r="M48" s="8"/>
    </row>
    <row r="49" spans="2:13" ht="18" customHeight="1" x14ac:dyDescent="0.2">
      <c r="B49" s="67"/>
      <c r="C49" s="54">
        <v>26</v>
      </c>
      <c r="D49" s="36">
        <v>754.05687062948869</v>
      </c>
      <c r="E49" s="36">
        <v>214.22413793103618</v>
      </c>
      <c r="F49" s="36">
        <v>20.264909632725885</v>
      </c>
      <c r="G49" s="36">
        <v>5084.9690844574243</v>
      </c>
      <c r="H49" s="36">
        <v>6073.5150026506753</v>
      </c>
      <c r="I49" s="40"/>
      <c r="J49" s="40"/>
      <c r="K49" s="40"/>
      <c r="L49" s="40"/>
      <c r="M49" s="11"/>
    </row>
    <row r="50" spans="2:13" ht="18" customHeight="1" x14ac:dyDescent="0.2">
      <c r="B50" s="67"/>
      <c r="C50" s="53">
        <v>32</v>
      </c>
      <c r="D50" s="35">
        <v>754.05687062948869</v>
      </c>
      <c r="E50" s="35">
        <v>214.22413793103618</v>
      </c>
      <c r="F50" s="35">
        <v>20.264909632725885</v>
      </c>
      <c r="G50" s="35">
        <v>5084.9690844574243</v>
      </c>
      <c r="H50" s="35">
        <v>6073.5150026506753</v>
      </c>
      <c r="I50" s="38"/>
      <c r="J50" s="38"/>
      <c r="K50" s="38"/>
      <c r="L50" s="38"/>
      <c r="M50" s="8"/>
    </row>
    <row r="51" spans="2:13" ht="18" customHeight="1" x14ac:dyDescent="0.2">
      <c r="B51" s="67"/>
      <c r="C51" s="54">
        <v>4</v>
      </c>
      <c r="D51" s="36">
        <v>754.05687062948869</v>
      </c>
      <c r="E51" s="36">
        <v>214.22413793103618</v>
      </c>
      <c r="F51" s="36">
        <v>20.264909632725885</v>
      </c>
      <c r="G51" s="36">
        <v>5105.7534194092832</v>
      </c>
      <c r="H51" s="36">
        <v>6094.2993376025343</v>
      </c>
      <c r="I51" s="40"/>
      <c r="J51" s="40"/>
      <c r="K51" s="40"/>
      <c r="L51" s="40"/>
      <c r="M51" s="11"/>
    </row>
    <row r="52" spans="2:13" ht="18" customHeight="1" x14ac:dyDescent="0.2">
      <c r="B52" s="67"/>
      <c r="C52" s="53">
        <v>10</v>
      </c>
      <c r="D52" s="35">
        <v>754.05687062948869</v>
      </c>
      <c r="E52" s="35">
        <v>214.22413793103618</v>
      </c>
      <c r="F52" s="35">
        <v>20.264909632725885</v>
      </c>
      <c r="G52" s="35">
        <v>5105.7534194092832</v>
      </c>
      <c r="H52" s="35">
        <v>6094.2993376025343</v>
      </c>
      <c r="I52" s="38"/>
      <c r="J52" s="38"/>
      <c r="K52" s="38"/>
      <c r="L52" s="38"/>
      <c r="M52" s="8"/>
    </row>
    <row r="53" spans="2:13" ht="18" customHeight="1" x14ac:dyDescent="0.2">
      <c r="B53" s="67"/>
      <c r="C53" s="54">
        <v>44</v>
      </c>
      <c r="D53" s="36">
        <v>754.05687062948869</v>
      </c>
      <c r="E53" s="36">
        <v>214.22413793103618</v>
      </c>
      <c r="F53" s="36">
        <v>20.264909632725885</v>
      </c>
      <c r="G53" s="36">
        <v>5187.7198107687345</v>
      </c>
      <c r="H53" s="36">
        <v>6176.2657289619856</v>
      </c>
      <c r="I53" s="40"/>
      <c r="J53" s="40"/>
      <c r="K53" s="40"/>
      <c r="L53" s="40"/>
      <c r="M53" s="11"/>
    </row>
    <row r="54" spans="2:13" ht="18" customHeight="1" x14ac:dyDescent="0.2">
      <c r="B54" s="68"/>
      <c r="C54" s="53">
        <v>48</v>
      </c>
      <c r="D54" s="35">
        <v>754.05687062948869</v>
      </c>
      <c r="E54" s="35">
        <v>214.22413793103618</v>
      </c>
      <c r="F54" s="35">
        <v>20.264909632725885</v>
      </c>
      <c r="G54" s="35">
        <v>5187.7198107687345</v>
      </c>
      <c r="H54" s="35">
        <v>6176.2657289619856</v>
      </c>
      <c r="I54" s="38"/>
      <c r="J54" s="38"/>
      <c r="K54" s="38"/>
      <c r="L54" s="38"/>
      <c r="M54" s="8"/>
    </row>
    <row r="55" spans="2:13" ht="18" customHeight="1" x14ac:dyDescent="0.2">
      <c r="B55" s="66" t="s">
        <v>57</v>
      </c>
      <c r="C55" s="54">
        <v>33</v>
      </c>
      <c r="D55" s="36">
        <v>754.05687062948869</v>
      </c>
      <c r="E55" s="36">
        <v>214.22413793103618</v>
      </c>
      <c r="F55" s="36">
        <v>20.264909632725885</v>
      </c>
      <c r="G55" s="36">
        <v>6276.5346400277085</v>
      </c>
      <c r="H55" s="36">
        <v>7265.0805582209596</v>
      </c>
      <c r="I55" s="40"/>
      <c r="J55" s="40"/>
      <c r="K55" s="40"/>
      <c r="L55" s="40"/>
      <c r="M55" s="11"/>
    </row>
    <row r="56" spans="2:13" ht="18" customHeight="1" x14ac:dyDescent="0.2">
      <c r="B56" s="67"/>
      <c r="C56" s="53">
        <v>11</v>
      </c>
      <c r="D56" s="35">
        <v>754.05687062948869</v>
      </c>
      <c r="E56" s="35">
        <v>214.22413793103618</v>
      </c>
      <c r="F56" s="35">
        <v>20.264909632725885</v>
      </c>
      <c r="G56" s="35">
        <v>6403.3630400178272</v>
      </c>
      <c r="H56" s="35">
        <v>7391.9089582110782</v>
      </c>
      <c r="I56" s="38"/>
      <c r="J56" s="38"/>
      <c r="K56" s="38"/>
      <c r="L56" s="38"/>
      <c r="M56" s="8"/>
    </row>
    <row r="57" spans="2:13" ht="18" customHeight="1" x14ac:dyDescent="0.2">
      <c r="B57" s="68"/>
      <c r="C57" s="54">
        <v>49</v>
      </c>
      <c r="D57" s="36">
        <v>754.05687062948869</v>
      </c>
      <c r="E57" s="36">
        <v>214.22413793103618</v>
      </c>
      <c r="F57" s="36">
        <v>20.264909632725885</v>
      </c>
      <c r="G57" s="36">
        <v>6403.3630400178272</v>
      </c>
      <c r="H57" s="36">
        <v>7391.9089582110782</v>
      </c>
      <c r="I57" s="40"/>
      <c r="J57" s="40"/>
      <c r="K57" s="40"/>
      <c r="L57" s="40"/>
      <c r="M57" s="11"/>
    </row>
    <row r="58" spans="2:13" ht="18" customHeight="1" x14ac:dyDescent="0.2">
      <c r="B58" s="69" t="s">
        <v>58</v>
      </c>
      <c r="C58" s="53">
        <v>27</v>
      </c>
      <c r="D58" s="35">
        <v>754.05687062948869</v>
      </c>
      <c r="E58" s="35">
        <v>214.22413793103618</v>
      </c>
      <c r="F58" s="35">
        <v>20.264909632725885</v>
      </c>
      <c r="G58" s="35">
        <v>7257.9690495112372</v>
      </c>
      <c r="H58" s="35">
        <v>8246.5149677044883</v>
      </c>
      <c r="I58" s="38"/>
      <c r="J58" s="38"/>
      <c r="K58" s="38"/>
      <c r="L58" s="38"/>
      <c r="M58" s="8"/>
    </row>
    <row r="59" spans="2:13" ht="18" customHeight="1" x14ac:dyDescent="0.2">
      <c r="B59" s="70"/>
      <c r="C59" s="54">
        <v>5</v>
      </c>
      <c r="D59" s="36">
        <v>754.05687062948869</v>
      </c>
      <c r="E59" s="36">
        <v>214.22413793103618</v>
      </c>
      <c r="F59" s="36">
        <v>20.264909632725885</v>
      </c>
      <c r="G59" s="36">
        <v>7287.6353183301308</v>
      </c>
      <c r="H59" s="36">
        <v>8276.1812365233818</v>
      </c>
      <c r="I59" s="40"/>
      <c r="J59" s="40"/>
      <c r="K59" s="40"/>
      <c r="L59" s="40"/>
      <c r="M59" s="11"/>
    </row>
    <row r="60" spans="2:13" ht="18" customHeight="1" x14ac:dyDescent="0.2">
      <c r="B60" s="70"/>
      <c r="C60" s="53">
        <v>45</v>
      </c>
      <c r="D60" s="35">
        <v>754.05687062948869</v>
      </c>
      <c r="E60" s="35">
        <v>214.22413793103618</v>
      </c>
      <c r="F60" s="35">
        <v>20.264909632725885</v>
      </c>
      <c r="G60" s="35">
        <v>7404.6290545173179</v>
      </c>
      <c r="H60" s="35">
        <v>8393.1749727105689</v>
      </c>
      <c r="I60" s="38"/>
      <c r="J60" s="38"/>
      <c r="K60" s="38"/>
      <c r="L60" s="38"/>
      <c r="M60" s="8"/>
    </row>
    <row r="61" spans="2:13" ht="18" customHeight="1" x14ac:dyDescent="0.2">
      <c r="B61" s="71"/>
      <c r="C61" s="54">
        <v>50</v>
      </c>
      <c r="D61" s="36">
        <v>754.05687062948869</v>
      </c>
      <c r="E61" s="36">
        <v>214.22413793103618</v>
      </c>
      <c r="F61" s="36">
        <v>20.264909632725885</v>
      </c>
      <c r="G61" s="36">
        <v>7599.9816686341183</v>
      </c>
      <c r="H61" s="36">
        <v>8588.5275868273693</v>
      </c>
      <c r="I61" s="40"/>
      <c r="J61" s="40"/>
      <c r="K61" s="40"/>
      <c r="L61" s="40"/>
      <c r="M61" s="11"/>
    </row>
    <row r="62" spans="2:13" ht="18" customHeight="1" x14ac:dyDescent="0.2">
      <c r="B62" s="70" t="s">
        <v>59</v>
      </c>
      <c r="C62" s="53">
        <v>18</v>
      </c>
      <c r="D62" s="35">
        <v>16966.737843415856</v>
      </c>
      <c r="E62" s="35">
        <v>453.38441890166393</v>
      </c>
      <c r="F62" s="35">
        <v>18.193548387096776</v>
      </c>
      <c r="G62" s="35">
        <v>6908.3126259204546</v>
      </c>
      <c r="H62" s="35">
        <v>24346.628436625073</v>
      </c>
      <c r="I62" s="38"/>
      <c r="J62" s="38"/>
      <c r="K62" s="38"/>
      <c r="L62" s="38"/>
      <c r="M62" s="8"/>
    </row>
    <row r="63" spans="2:13" ht="18" customHeight="1" x14ac:dyDescent="0.2">
      <c r="B63" s="70"/>
      <c r="C63" s="54">
        <v>19</v>
      </c>
      <c r="D63" s="36">
        <v>16966.737843415856</v>
      </c>
      <c r="E63" s="36">
        <v>453.38441890166393</v>
      </c>
      <c r="F63" s="36">
        <v>18.193548387096776</v>
      </c>
      <c r="G63" s="36">
        <v>6967.0486976865068</v>
      </c>
      <c r="H63" s="36">
        <v>24405.364508391125</v>
      </c>
      <c r="I63" s="40"/>
      <c r="J63" s="40"/>
      <c r="K63" s="40"/>
      <c r="L63" s="40"/>
      <c r="M63" s="11"/>
    </row>
  </sheetData>
  <sheetProtection algorithmName="SHA-512" hashValue="K+T070CD6tpG8HpfXTrJA17Xs2vl4GeuNXonAsfQn4mjBdetNQdaU/pRYw+otGKmsZnnKBMCFBpxsUT4JrkJAQ==" saltValue="9ArfBg9vTpfWRnLM0ek4fQ==" spinCount="100000" sheet="1" objects="1" scenarios="1" selectLockedCells="1" selectUnlockedCells="1"/>
  <mergeCells count="17">
    <mergeCell ref="B38:B40"/>
    <mergeCell ref="C1:M1"/>
    <mergeCell ref="C2:M2"/>
    <mergeCell ref="C3:M3"/>
    <mergeCell ref="C4:M4"/>
    <mergeCell ref="C5:M5"/>
    <mergeCell ref="C6:M6"/>
    <mergeCell ref="B10:B11"/>
    <mergeCell ref="B12:B15"/>
    <mergeCell ref="B16:B21"/>
    <mergeCell ref="B22:B34"/>
    <mergeCell ref="B35:B37"/>
    <mergeCell ref="B41:B46"/>
    <mergeCell ref="B47:B54"/>
    <mergeCell ref="B55:B57"/>
    <mergeCell ref="B58:B61"/>
    <mergeCell ref="B62:B63"/>
  </mergeCells>
  <conditionalFormatting sqref="N9:AB9">
    <cfRule type="cellIs" dxfId="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O35"/>
  <sheetViews>
    <sheetView showGridLines="0" zoomScale="75" zoomScaleNormal="75" workbookViewId="0">
      <selection activeCell="P1" sqref="P1:Y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24.5" customHeight="1" x14ac:dyDescent="0.2">
      <c r="B6" s="24"/>
    </row>
    <row r="7" spans="1:15" ht="124.5" customHeight="1" x14ac:dyDescent="0.2">
      <c r="B7" s="24"/>
    </row>
    <row r="8" spans="1:15" ht="124.5" customHeight="1" x14ac:dyDescent="0.2">
      <c r="B8" s="24"/>
    </row>
    <row r="9" spans="1:15" ht="124.5" customHeight="1" x14ac:dyDescent="0.2">
      <c r="B9" s="24"/>
    </row>
    <row r="10" spans="1:15" ht="124.5" customHeight="1" x14ac:dyDescent="0.2">
      <c r="B10" s="24"/>
    </row>
    <row r="11" spans="1:15" ht="124.5" customHeight="1" x14ac:dyDescent="0.2">
      <c r="B11" s="24"/>
    </row>
    <row r="12" spans="1:15" ht="124.5" customHeight="1" x14ac:dyDescent="0.2">
      <c r="B12" s="24"/>
    </row>
    <row r="13" spans="1:15" ht="124.5" customHeight="1" x14ac:dyDescent="0.2">
      <c r="B13" s="24"/>
    </row>
    <row r="14" spans="1:15" ht="124.5" customHeight="1" x14ac:dyDescent="0.2">
      <c r="B14" s="24"/>
    </row>
    <row r="15" spans="1:15" ht="12" customHeight="1" x14ac:dyDescent="0.2">
      <c r="B15" s="24"/>
    </row>
    <row r="16" spans="1:15" ht="66.75" customHeight="1" x14ac:dyDescent="0.2">
      <c r="B16" s="24"/>
    </row>
    <row r="17" spans="1:15" ht="29.2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2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65"/>
      <c r="E20" s="27"/>
      <c r="F20" s="65"/>
      <c r="G20" s="27"/>
      <c r="H20" s="65"/>
      <c r="I20" s="27"/>
      <c r="J20" s="65"/>
      <c r="K20" s="27"/>
      <c r="L20" s="65"/>
      <c r="M20" s="27"/>
      <c r="N20" s="25"/>
      <c r="O20" s="25"/>
    </row>
    <row r="21" spans="1:15" ht="11.25" customHeight="1" x14ac:dyDescent="0.2">
      <c r="A21" s="27"/>
      <c r="B21" s="28"/>
      <c r="C21" s="27"/>
      <c r="D21" s="65"/>
      <c r="E21" s="27"/>
      <c r="F21" s="65"/>
      <c r="G21" s="27"/>
      <c r="H21" s="65"/>
      <c r="I21" s="27"/>
      <c r="J21" s="65"/>
      <c r="K21" s="27"/>
      <c r="L21" s="65"/>
      <c r="M21" s="27"/>
      <c r="N21" s="25"/>
      <c r="O21" s="25"/>
    </row>
    <row r="22" spans="1:15" ht="3.75" customHeight="1" x14ac:dyDescent="0.2">
      <c r="A22" s="27"/>
      <c r="B22" s="28"/>
      <c r="C22" s="27"/>
      <c r="D22" s="45"/>
      <c r="E22" s="27"/>
      <c r="F22" s="45"/>
      <c r="G22" s="27"/>
      <c r="H22" s="45"/>
      <c r="I22" s="27"/>
      <c r="J22" s="45"/>
      <c r="K22" s="27"/>
      <c r="L22" s="45"/>
      <c r="M22" s="27"/>
      <c r="N22" s="25"/>
      <c r="O22" s="25"/>
    </row>
    <row r="23" spans="1:15" ht="9" customHeight="1" x14ac:dyDescent="0.2">
      <c r="A23" s="27"/>
      <c r="B23" s="28"/>
      <c r="C23" s="27"/>
      <c r="D23" s="65"/>
      <c r="E23" s="27"/>
      <c r="F23" s="65"/>
      <c r="G23" s="27"/>
      <c r="H23" s="65"/>
      <c r="I23" s="27"/>
      <c r="J23" s="65"/>
      <c r="K23" s="27"/>
      <c r="L23" s="65"/>
      <c r="M23" s="27"/>
      <c r="N23" s="25"/>
      <c r="O23" s="25"/>
    </row>
    <row r="24" spans="1:15" ht="9" customHeight="1" x14ac:dyDescent="0.2">
      <c r="A24" s="27"/>
      <c r="B24" s="28"/>
      <c r="C24" s="27"/>
      <c r="D24" s="65"/>
      <c r="E24" s="27"/>
      <c r="F24" s="65"/>
      <c r="G24" s="27"/>
      <c r="H24" s="65"/>
      <c r="I24" s="27"/>
      <c r="J24" s="65"/>
      <c r="K24" s="27"/>
      <c r="L24" s="65"/>
      <c r="M24" s="27"/>
      <c r="N24" s="25"/>
      <c r="O24" s="25"/>
    </row>
    <row r="25" spans="1:15" ht="16.5" customHeight="1" x14ac:dyDescent="0.2">
      <c r="A25" s="25"/>
      <c r="B25" s="26"/>
      <c r="C25" s="29"/>
      <c r="D25" s="29"/>
      <c r="E25" s="29"/>
      <c r="F25" s="29"/>
      <c r="G25" s="29"/>
      <c r="H25" s="29"/>
      <c r="I25" s="29"/>
      <c r="J25" s="29"/>
      <c r="K25" s="29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0"/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4.5" customHeight="1" x14ac:dyDescent="0.2">
      <c r="A29" s="30"/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6" customHeight="1" x14ac:dyDescent="0.2">
      <c r="A30" s="30"/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6.75" customHeight="1" x14ac:dyDescent="0.2"/>
    <row r="32" spans="1:15" ht="4.5" customHeight="1" x14ac:dyDescent="0.2">
      <c r="G32" s="32"/>
      <c r="H32" s="32"/>
      <c r="I32" s="32"/>
      <c r="J32" s="32"/>
      <c r="K32" s="32"/>
    </row>
    <row r="33" spans="1:11" ht="18" customHeight="1" x14ac:dyDescent="0.2">
      <c r="A33" s="33"/>
      <c r="B33" s="33"/>
      <c r="C33" s="33"/>
      <c r="D33" s="33"/>
      <c r="E33" s="33"/>
      <c r="F33" s="32"/>
      <c r="G33" s="32"/>
      <c r="H33" s="32"/>
      <c r="I33" s="32"/>
      <c r="J33" s="32"/>
      <c r="K33" s="32"/>
    </row>
    <row r="34" spans="1:11" x14ac:dyDescent="0.2">
      <c r="A34" s="33"/>
      <c r="B34" s="33"/>
      <c r="C34" s="33"/>
      <c r="D34" s="33"/>
      <c r="E34" s="33"/>
      <c r="F34" s="32"/>
      <c r="G34" s="32"/>
      <c r="H34" s="32"/>
      <c r="I34" s="32"/>
      <c r="J34" s="32"/>
      <c r="K34" s="32"/>
    </row>
    <row r="35" spans="1:11" x14ac:dyDescent="0.2">
      <c r="A35" s="33"/>
      <c r="B35" s="33"/>
      <c r="C35" s="33"/>
      <c r="D35" s="33"/>
      <c r="E35" s="33"/>
      <c r="F35" s="32"/>
      <c r="G35" s="32"/>
      <c r="H35" s="32"/>
      <c r="I35" s="32"/>
      <c r="J35" s="32"/>
      <c r="K35" s="32"/>
    </row>
  </sheetData>
  <sheetProtection algorithmName="SHA-512" hashValue="WNN3KfSZYb0Qw99+AVN1RN+vF/O3W2M3cHQZEurQl7U5mZ4a5QWNicDymNysD44JkRLvM+E00+RQBBiPVp5Q2w==" saltValue="1oN3vwRA8Rd+TH/zOp0Z+A==" spinCount="100000" sheet="1" objects="1" scenarios="1" selectLockedCells="1" selectUn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3"/>
  </sheetPr>
  <dimension ref="A1:AB63"/>
  <sheetViews>
    <sheetView showGridLines="0" workbookViewId="0">
      <selection activeCell="C6" sqref="C6:M6"/>
    </sheetView>
  </sheetViews>
  <sheetFormatPr baseColWidth="10" defaultRowHeight="12.75" x14ac:dyDescent="0.2"/>
  <cols>
    <col min="1" max="1" width="18" style="2" bestFit="1" customWidth="1"/>
    <col min="2" max="2" width="18" style="2" customWidth="1"/>
    <col min="3" max="13" width="16.7109375" style="2" customWidth="1"/>
    <col min="14" max="17" width="11.42578125" style="1"/>
    <col min="18" max="16384" width="11.42578125" style="2"/>
  </cols>
  <sheetData>
    <row r="1" spans="1:28" ht="15.95" customHeight="1" x14ac:dyDescent="0.2">
      <c r="A1" s="12" t="s">
        <v>1</v>
      </c>
      <c r="B1" s="51"/>
      <c r="C1" s="63" t="s">
        <v>75</v>
      </c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28" ht="15.95" customHeight="1" x14ac:dyDescent="0.2">
      <c r="A2" s="12" t="s">
        <v>2</v>
      </c>
      <c r="B2" s="51"/>
      <c r="C2" s="63">
        <v>2050</v>
      </c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28" ht="15.95" customHeight="1" x14ac:dyDescent="0.2">
      <c r="A3" s="12" t="s">
        <v>0</v>
      </c>
      <c r="B3" s="51"/>
      <c r="C3" s="63" t="s">
        <v>61</v>
      </c>
      <c r="D3" s="64"/>
      <c r="E3" s="64"/>
      <c r="F3" s="64"/>
      <c r="G3" s="64"/>
      <c r="H3" s="64"/>
      <c r="I3" s="64"/>
      <c r="J3" s="64"/>
      <c r="K3" s="64"/>
      <c r="L3" s="64"/>
      <c r="M3" s="64"/>
      <c r="AB3" s="2" t="str">
        <f>"Quelle: "&amp;'H2-Kosten 2050'!C3</f>
        <v>Quelle: Eigene Darstellung; JOANNEUM RESEARCH</v>
      </c>
    </row>
    <row r="4" spans="1:28" x14ac:dyDescent="0.2">
      <c r="A4" s="12" t="s">
        <v>3</v>
      </c>
      <c r="B4" s="51"/>
      <c r="C4" s="63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28" x14ac:dyDescent="0.2">
      <c r="A5" s="12" t="s">
        <v>4</v>
      </c>
      <c r="B5" s="51"/>
      <c r="C5" s="63" t="s">
        <v>10</v>
      </c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28" x14ac:dyDescent="0.2">
      <c r="A6" s="13" t="s">
        <v>5</v>
      </c>
      <c r="B6" s="52"/>
      <c r="C6" s="72" t="s">
        <v>76</v>
      </c>
      <c r="D6" s="62"/>
      <c r="E6" s="62"/>
      <c r="F6" s="62"/>
      <c r="G6" s="62"/>
      <c r="H6" s="62"/>
      <c r="I6" s="62"/>
      <c r="J6" s="62"/>
      <c r="K6" s="62"/>
      <c r="L6" s="62"/>
      <c r="M6" s="62"/>
    </row>
    <row r="8" spans="1:28" x14ac:dyDescent="0.2">
      <c r="A8" s="3"/>
      <c r="B8" s="3"/>
      <c r="C8" s="3"/>
      <c r="D8" s="1"/>
      <c r="E8" s="4"/>
      <c r="F8" s="4"/>
      <c r="G8" s="4"/>
      <c r="H8" s="4"/>
      <c r="I8" s="4"/>
      <c r="J8" s="4"/>
      <c r="K8" s="4"/>
      <c r="L8" s="4"/>
      <c r="M8" s="4"/>
    </row>
    <row r="9" spans="1:28" ht="30.75" customHeight="1" x14ac:dyDescent="0.2">
      <c r="A9" s="1"/>
      <c r="B9" s="50"/>
      <c r="C9" s="50" t="s">
        <v>48</v>
      </c>
      <c r="D9" s="50" t="s">
        <v>60</v>
      </c>
      <c r="E9" s="50" t="s">
        <v>9</v>
      </c>
      <c r="F9" s="50" t="s">
        <v>45</v>
      </c>
      <c r="G9" s="50" t="s">
        <v>46</v>
      </c>
      <c r="H9" s="50" t="s">
        <v>47</v>
      </c>
      <c r="I9" s="14"/>
      <c r="J9" s="14"/>
      <c r="K9" s="14"/>
      <c r="L9" s="14"/>
      <c r="M9" s="15"/>
      <c r="N9" s="5"/>
      <c r="O9" s="5"/>
      <c r="P9" s="5"/>
      <c r="Q9" s="5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ht="18" customHeight="1" x14ac:dyDescent="0.2">
      <c r="A10" s="1"/>
      <c r="B10" s="70" t="s">
        <v>49</v>
      </c>
      <c r="C10" s="53">
        <v>37</v>
      </c>
      <c r="D10" s="35">
        <v>315.2421517054118</v>
      </c>
      <c r="E10" s="35">
        <v>102.01149425287437</v>
      </c>
      <c r="F10" s="35">
        <v>28.631153672222702</v>
      </c>
      <c r="G10" s="35">
        <v>2094.6630961556289</v>
      </c>
      <c r="H10" s="35">
        <v>2540.5478957861378</v>
      </c>
      <c r="I10" s="7"/>
      <c r="J10" s="7"/>
      <c r="K10" s="35"/>
      <c r="L10" s="35"/>
      <c r="M10" s="8"/>
    </row>
    <row r="11" spans="1:28" ht="18" customHeight="1" x14ac:dyDescent="0.2">
      <c r="A11" s="9"/>
      <c r="B11" s="71"/>
      <c r="C11" s="54">
        <v>15</v>
      </c>
      <c r="D11" s="36">
        <v>315.2421517054118</v>
      </c>
      <c r="E11" s="36">
        <v>102.01149425287437</v>
      </c>
      <c r="F11" s="36">
        <v>28.631153672222702</v>
      </c>
      <c r="G11" s="36">
        <v>2103.2248354068806</v>
      </c>
      <c r="H11" s="36">
        <v>2549.1096350373896</v>
      </c>
      <c r="I11" s="10"/>
      <c r="J11" s="10"/>
      <c r="K11" s="36"/>
      <c r="L11" s="36"/>
      <c r="M11" s="11"/>
    </row>
    <row r="12" spans="1:28" ht="18" customHeight="1" x14ac:dyDescent="0.2">
      <c r="A12" s="9"/>
      <c r="B12" s="69" t="s">
        <v>50</v>
      </c>
      <c r="C12" s="53">
        <v>38</v>
      </c>
      <c r="D12" s="35">
        <v>315.2421517054118</v>
      </c>
      <c r="E12" s="35">
        <v>102.01149425287437</v>
      </c>
      <c r="F12" s="35">
        <v>28.631153672222702</v>
      </c>
      <c r="G12" s="35">
        <v>2526.244746046857</v>
      </c>
      <c r="H12" s="35">
        <v>2972.129545677366</v>
      </c>
      <c r="I12" s="7"/>
      <c r="J12" s="7"/>
      <c r="K12" s="38"/>
      <c r="L12" s="38"/>
      <c r="M12" s="8"/>
    </row>
    <row r="13" spans="1:28" ht="18" customHeight="1" x14ac:dyDescent="0.2">
      <c r="A13" s="9"/>
      <c r="B13" s="70"/>
      <c r="C13" s="54">
        <v>39</v>
      </c>
      <c r="D13" s="36">
        <v>315.2421517054118</v>
      </c>
      <c r="E13" s="36">
        <v>102.01149425287437</v>
      </c>
      <c r="F13" s="36">
        <v>28.631153672222702</v>
      </c>
      <c r="G13" s="36">
        <v>2526.244746046857</v>
      </c>
      <c r="H13" s="36">
        <v>2972.129545677366</v>
      </c>
      <c r="I13" s="10"/>
      <c r="J13" s="10"/>
      <c r="K13" s="40"/>
      <c r="L13" s="40"/>
      <c r="M13" s="11"/>
    </row>
    <row r="14" spans="1:28" ht="18" customHeight="1" x14ac:dyDescent="0.2">
      <c r="A14" s="9"/>
      <c r="B14" s="70"/>
      <c r="C14" s="53">
        <v>16</v>
      </c>
      <c r="D14" s="35">
        <v>315.2421517054118</v>
      </c>
      <c r="E14" s="35">
        <v>102.01149425287437</v>
      </c>
      <c r="F14" s="35">
        <v>28.631153672222702</v>
      </c>
      <c r="G14" s="35">
        <v>2649.7621889091542</v>
      </c>
      <c r="H14" s="35">
        <v>3095.6469885396632</v>
      </c>
      <c r="I14" s="38"/>
      <c r="J14" s="38"/>
      <c r="K14" s="38"/>
      <c r="L14" s="38"/>
      <c r="M14" s="8"/>
    </row>
    <row r="15" spans="1:28" ht="18" customHeight="1" x14ac:dyDescent="0.2">
      <c r="A15" s="9"/>
      <c r="B15" s="71"/>
      <c r="C15" s="54">
        <v>17</v>
      </c>
      <c r="D15" s="36">
        <v>315.2421517054118</v>
      </c>
      <c r="E15" s="36">
        <v>102.01149425287437</v>
      </c>
      <c r="F15" s="36">
        <v>28.631153672222702</v>
      </c>
      <c r="G15" s="36">
        <v>2649.7621889091542</v>
      </c>
      <c r="H15" s="36">
        <v>3095.6469885396632</v>
      </c>
      <c r="I15" s="40"/>
      <c r="J15" s="40"/>
      <c r="K15" s="40"/>
      <c r="L15" s="40"/>
      <c r="M15" s="11"/>
    </row>
    <row r="16" spans="1:28" ht="18" customHeight="1" x14ac:dyDescent="0.2">
      <c r="A16" s="9"/>
      <c r="B16" s="69" t="s">
        <v>51</v>
      </c>
      <c r="C16" s="53">
        <v>28</v>
      </c>
      <c r="D16" s="35">
        <v>315.2421517054118</v>
      </c>
      <c r="E16" s="35">
        <v>102.01149425287437</v>
      </c>
      <c r="F16" s="35">
        <v>28.631153672222702</v>
      </c>
      <c r="G16" s="35">
        <v>2891.2190680942763</v>
      </c>
      <c r="H16" s="35">
        <v>3337.1038677247852</v>
      </c>
      <c r="I16" s="38"/>
      <c r="J16" s="38"/>
      <c r="K16" s="38"/>
      <c r="L16" s="38"/>
      <c r="M16" s="8"/>
    </row>
    <row r="17" spans="1:13" ht="18" customHeight="1" x14ac:dyDescent="0.2">
      <c r="A17" s="9"/>
      <c r="B17" s="70"/>
      <c r="C17" s="54">
        <v>6</v>
      </c>
      <c r="D17" s="36">
        <v>315.2421517054118</v>
      </c>
      <c r="E17" s="36">
        <v>102.01149425287437</v>
      </c>
      <c r="F17" s="36">
        <v>28.631153672222702</v>
      </c>
      <c r="G17" s="36">
        <v>2903.0366552875107</v>
      </c>
      <c r="H17" s="36">
        <v>3348.9214549180197</v>
      </c>
      <c r="I17" s="40"/>
      <c r="J17" s="40"/>
      <c r="K17" s="40"/>
      <c r="L17" s="40"/>
      <c r="M17" s="11"/>
    </row>
    <row r="18" spans="1:13" ht="18" customHeight="1" x14ac:dyDescent="0.2">
      <c r="A18" s="9"/>
      <c r="B18" s="70"/>
      <c r="C18" s="53">
        <v>46</v>
      </c>
      <c r="D18" s="35">
        <v>315.2421517054118</v>
      </c>
      <c r="E18" s="35">
        <v>102.01149425287437</v>
      </c>
      <c r="F18" s="35">
        <v>28.631153672222702</v>
      </c>
      <c r="G18" s="35">
        <v>2949.6412245002675</v>
      </c>
      <c r="H18" s="35">
        <v>3395.5260241307765</v>
      </c>
      <c r="I18" s="38"/>
      <c r="J18" s="38"/>
      <c r="K18" s="38"/>
      <c r="L18" s="38"/>
      <c r="M18" s="8"/>
    </row>
    <row r="19" spans="1:13" ht="18" customHeight="1" x14ac:dyDescent="0.2">
      <c r="A19" s="9"/>
      <c r="B19" s="70"/>
      <c r="C19" s="54">
        <v>47</v>
      </c>
      <c r="D19" s="36">
        <v>315.2421517054118</v>
      </c>
      <c r="E19" s="36">
        <v>102.01149425287437</v>
      </c>
      <c r="F19" s="36">
        <v>28.631153672222702</v>
      </c>
      <c r="G19" s="36">
        <v>2949.6412245002675</v>
      </c>
      <c r="H19" s="36">
        <v>3395.5260241307765</v>
      </c>
      <c r="I19" s="40"/>
      <c r="J19" s="40"/>
      <c r="K19" s="40"/>
      <c r="L19" s="40"/>
      <c r="M19" s="11"/>
    </row>
    <row r="20" spans="1:13" ht="18" customHeight="1" x14ac:dyDescent="0.2">
      <c r="A20" s="9"/>
      <c r="B20" s="70"/>
      <c r="C20" s="53">
        <v>14</v>
      </c>
      <c r="D20" s="35">
        <v>315.2421517054118</v>
      </c>
      <c r="E20" s="35">
        <v>102.01149425287437</v>
      </c>
      <c r="F20" s="35">
        <v>28.631153672222702</v>
      </c>
      <c r="G20" s="35">
        <v>2954.6146578812181</v>
      </c>
      <c r="H20" s="35">
        <v>3400.4994575117271</v>
      </c>
      <c r="I20" s="38"/>
      <c r="J20" s="38"/>
      <c r="K20" s="38"/>
      <c r="L20" s="38"/>
      <c r="M20" s="8"/>
    </row>
    <row r="21" spans="1:13" ht="18" customHeight="1" x14ac:dyDescent="0.2">
      <c r="A21" s="9"/>
      <c r="B21" s="71"/>
      <c r="C21" s="54">
        <v>36</v>
      </c>
      <c r="D21" s="36">
        <v>315.2421517054118</v>
      </c>
      <c r="E21" s="36">
        <v>102.01149425287437</v>
      </c>
      <c r="F21" s="36">
        <v>28.631153672222702</v>
      </c>
      <c r="G21" s="36">
        <v>2986.6651805134838</v>
      </c>
      <c r="H21" s="36">
        <v>3432.5499801439928</v>
      </c>
      <c r="I21" s="40"/>
      <c r="J21" s="40"/>
      <c r="K21" s="40"/>
      <c r="L21" s="40"/>
      <c r="M21" s="11"/>
    </row>
    <row r="22" spans="1:13" ht="18" customHeight="1" x14ac:dyDescent="0.2">
      <c r="A22" s="9"/>
      <c r="B22" s="69" t="s">
        <v>52</v>
      </c>
      <c r="C22" s="53">
        <v>24</v>
      </c>
      <c r="D22" s="35">
        <v>315.2421517054118</v>
      </c>
      <c r="E22" s="35">
        <v>102.01149425287437</v>
      </c>
      <c r="F22" s="35">
        <v>28.631153672222702</v>
      </c>
      <c r="G22" s="35">
        <v>3487.836070803336</v>
      </c>
      <c r="H22" s="35">
        <v>3933.720870433845</v>
      </c>
      <c r="I22" s="38"/>
      <c r="J22" s="38"/>
      <c r="K22" s="38"/>
      <c r="L22" s="38"/>
      <c r="M22" s="8"/>
    </row>
    <row r="23" spans="1:13" ht="18" customHeight="1" x14ac:dyDescent="0.2">
      <c r="A23" s="9"/>
      <c r="B23" s="70"/>
      <c r="C23" s="54">
        <v>2</v>
      </c>
      <c r="D23" s="36">
        <v>315.2421517054118</v>
      </c>
      <c r="E23" s="36">
        <v>102.01149425287437</v>
      </c>
      <c r="F23" s="36">
        <v>28.631153672222702</v>
      </c>
      <c r="G23" s="36">
        <v>3658.369267661104</v>
      </c>
      <c r="H23" s="36">
        <v>4104.254067291613</v>
      </c>
      <c r="I23" s="40"/>
      <c r="J23" s="40"/>
      <c r="K23" s="40"/>
      <c r="L23" s="40"/>
      <c r="M23" s="11"/>
    </row>
    <row r="24" spans="1:13" ht="18" customHeight="1" x14ac:dyDescent="0.2">
      <c r="A24" s="1"/>
      <c r="B24" s="70"/>
      <c r="C24" s="53">
        <v>25</v>
      </c>
      <c r="D24" s="35">
        <v>315.2421517054118</v>
      </c>
      <c r="E24" s="35">
        <v>102.01149425287437</v>
      </c>
      <c r="F24" s="35">
        <v>28.631153672222702</v>
      </c>
      <c r="G24" s="35">
        <v>3677.7533638698692</v>
      </c>
      <c r="H24" s="35">
        <v>4123.6381635003781</v>
      </c>
      <c r="I24" s="38"/>
      <c r="J24" s="38"/>
      <c r="K24" s="38"/>
      <c r="L24" s="38"/>
      <c r="M24" s="8"/>
    </row>
    <row r="25" spans="1:13" ht="18" customHeight="1" x14ac:dyDescent="0.2">
      <c r="B25" s="70"/>
      <c r="C25" s="54">
        <v>41</v>
      </c>
      <c r="D25" s="36">
        <v>315.2421517054118</v>
      </c>
      <c r="E25" s="36">
        <v>102.01149425287437</v>
      </c>
      <c r="F25" s="36">
        <v>28.631153672222702</v>
      </c>
      <c r="G25" s="36">
        <v>3677.7533638698692</v>
      </c>
      <c r="H25" s="36">
        <v>4123.6381635003781</v>
      </c>
      <c r="I25" s="40"/>
      <c r="J25" s="40"/>
      <c r="K25" s="40"/>
      <c r="L25" s="40"/>
      <c r="M25" s="11"/>
    </row>
    <row r="26" spans="1:13" ht="18" customHeight="1" x14ac:dyDescent="0.2">
      <c r="B26" s="70"/>
      <c r="C26" s="53">
        <v>3</v>
      </c>
      <c r="D26" s="35">
        <v>315.2421517054118</v>
      </c>
      <c r="E26" s="35">
        <v>102.01149425287437</v>
      </c>
      <c r="F26" s="35">
        <v>28.631153672222702</v>
      </c>
      <c r="G26" s="35">
        <v>3692.785836342247</v>
      </c>
      <c r="H26" s="35">
        <v>4138.6706359727559</v>
      </c>
      <c r="I26" s="38"/>
      <c r="J26" s="38"/>
      <c r="K26" s="38"/>
      <c r="L26" s="38"/>
      <c r="M26" s="8"/>
    </row>
    <row r="27" spans="1:13" ht="18" customHeight="1" x14ac:dyDescent="0.2">
      <c r="B27" s="70"/>
      <c r="C27" s="54">
        <v>21</v>
      </c>
      <c r="D27" s="36">
        <v>315.2421517054118</v>
      </c>
      <c r="E27" s="36">
        <v>102.01149425287437</v>
      </c>
      <c r="F27" s="36">
        <v>28.631153672222702</v>
      </c>
      <c r="G27" s="36">
        <v>3692.785836342247</v>
      </c>
      <c r="H27" s="36">
        <v>4138.6706359727559</v>
      </c>
      <c r="I27" s="40"/>
      <c r="J27" s="40"/>
      <c r="K27" s="40"/>
      <c r="L27" s="40"/>
      <c r="M27" s="11"/>
    </row>
    <row r="28" spans="1:13" ht="18" customHeight="1" x14ac:dyDescent="0.2">
      <c r="B28" s="70"/>
      <c r="C28" s="53">
        <v>61</v>
      </c>
      <c r="D28" s="35">
        <v>315.2421517054118</v>
      </c>
      <c r="E28" s="35">
        <v>102.01149425287437</v>
      </c>
      <c r="F28" s="35">
        <v>28.631153672222702</v>
      </c>
      <c r="G28" s="35">
        <v>3692.785836342247</v>
      </c>
      <c r="H28" s="35">
        <v>4138.6706359727559</v>
      </c>
      <c r="I28" s="38"/>
      <c r="J28" s="38"/>
      <c r="K28" s="38"/>
      <c r="L28" s="38"/>
      <c r="M28" s="8"/>
    </row>
    <row r="29" spans="1:13" ht="18" customHeight="1" x14ac:dyDescent="0.2">
      <c r="B29" s="70"/>
      <c r="C29" s="54">
        <v>62</v>
      </c>
      <c r="D29" s="36">
        <v>315.2421517054118</v>
      </c>
      <c r="E29" s="36">
        <v>102.01149425287437</v>
      </c>
      <c r="F29" s="36">
        <v>28.631153672222702</v>
      </c>
      <c r="G29" s="36">
        <v>3692.785836342247</v>
      </c>
      <c r="H29" s="36">
        <v>4138.6706359727559</v>
      </c>
      <c r="I29" s="40"/>
      <c r="J29" s="40"/>
      <c r="K29" s="40"/>
      <c r="L29" s="40"/>
      <c r="M29" s="11"/>
    </row>
    <row r="30" spans="1:13" ht="18" customHeight="1" x14ac:dyDescent="0.2">
      <c r="B30" s="70"/>
      <c r="C30" s="53">
        <v>43</v>
      </c>
      <c r="D30" s="35">
        <v>315.2421517054118</v>
      </c>
      <c r="E30" s="35">
        <v>102.01149425287437</v>
      </c>
      <c r="F30" s="35">
        <v>28.631153672222702</v>
      </c>
      <c r="G30" s="35">
        <v>3752.0688263741645</v>
      </c>
      <c r="H30" s="35">
        <v>4197.9536260046734</v>
      </c>
      <c r="I30" s="38"/>
      <c r="J30" s="38"/>
      <c r="K30" s="38"/>
      <c r="L30" s="38"/>
      <c r="M30" s="8"/>
    </row>
    <row r="31" spans="1:13" ht="18" customHeight="1" x14ac:dyDescent="0.2">
      <c r="B31" s="70"/>
      <c r="C31" s="54">
        <v>53</v>
      </c>
      <c r="D31" s="36">
        <v>315.2421517054118</v>
      </c>
      <c r="E31" s="36">
        <v>102.01149425287437</v>
      </c>
      <c r="F31" s="36">
        <v>28.631153672222702</v>
      </c>
      <c r="G31" s="36">
        <v>3752.0688263741645</v>
      </c>
      <c r="H31" s="36">
        <v>4197.9536260046734</v>
      </c>
      <c r="I31" s="40"/>
      <c r="J31" s="40"/>
      <c r="K31" s="40"/>
      <c r="L31" s="40"/>
      <c r="M31" s="11"/>
    </row>
    <row r="32" spans="1:13" ht="18" customHeight="1" x14ac:dyDescent="0.2">
      <c r="B32" s="70"/>
      <c r="C32" s="53">
        <v>55</v>
      </c>
      <c r="D32" s="35">
        <v>315.2421517054118</v>
      </c>
      <c r="E32" s="35">
        <v>102.01149425287437</v>
      </c>
      <c r="F32" s="35">
        <v>28.631153672222702</v>
      </c>
      <c r="G32" s="35">
        <v>3752.0688263741645</v>
      </c>
      <c r="H32" s="35">
        <v>4197.9536260046734</v>
      </c>
      <c r="I32" s="38"/>
      <c r="J32" s="38"/>
      <c r="K32" s="38"/>
      <c r="L32" s="38"/>
      <c r="M32" s="8"/>
    </row>
    <row r="33" spans="2:13" ht="18" customHeight="1" x14ac:dyDescent="0.2">
      <c r="B33" s="70"/>
      <c r="C33" s="54">
        <v>13</v>
      </c>
      <c r="D33" s="36">
        <v>315.2421517054118</v>
      </c>
      <c r="E33" s="36">
        <v>102.01149425287437</v>
      </c>
      <c r="F33" s="36">
        <v>28.631153672222702</v>
      </c>
      <c r="G33" s="36">
        <v>3722.8726889313343</v>
      </c>
      <c r="H33" s="36">
        <v>4168.7574885618433</v>
      </c>
      <c r="I33" s="40"/>
      <c r="J33" s="40"/>
      <c r="K33" s="40"/>
      <c r="L33" s="40"/>
      <c r="M33" s="11"/>
    </row>
    <row r="34" spans="2:13" ht="18" customHeight="1" x14ac:dyDescent="0.2">
      <c r="B34" s="71"/>
      <c r="C34" s="53">
        <v>35</v>
      </c>
      <c r="D34" s="35">
        <v>315.2421517054118</v>
      </c>
      <c r="E34" s="35">
        <v>102.01149425287437</v>
      </c>
      <c r="F34" s="35">
        <v>28.631153672222702</v>
      </c>
      <c r="G34" s="35">
        <v>3763.2569789961522</v>
      </c>
      <c r="H34" s="35">
        <v>4209.1417786266611</v>
      </c>
      <c r="I34" s="38"/>
      <c r="J34" s="38"/>
      <c r="K34" s="38"/>
      <c r="L34" s="38"/>
      <c r="M34" s="8"/>
    </row>
    <row r="35" spans="2:13" ht="18" customHeight="1" x14ac:dyDescent="0.2">
      <c r="B35" s="69" t="s">
        <v>53</v>
      </c>
      <c r="C35" s="54">
        <v>42</v>
      </c>
      <c r="D35" s="36">
        <v>315.2421517054118</v>
      </c>
      <c r="E35" s="36">
        <v>102.01149425287437</v>
      </c>
      <c r="F35" s="36">
        <v>28.631153672222702</v>
      </c>
      <c r="G35" s="36">
        <v>3677.7533638698692</v>
      </c>
      <c r="H35" s="36">
        <v>4123.6381635003781</v>
      </c>
      <c r="I35" s="40"/>
      <c r="J35" s="40"/>
      <c r="K35" s="40"/>
      <c r="L35" s="40"/>
      <c r="M35" s="11"/>
    </row>
    <row r="36" spans="2:13" ht="18" customHeight="1" x14ac:dyDescent="0.2">
      <c r="B36" s="70"/>
      <c r="C36" s="53">
        <v>22</v>
      </c>
      <c r="D36" s="35">
        <v>315.2421517054118</v>
      </c>
      <c r="E36" s="35">
        <v>102.01149425287437</v>
      </c>
      <c r="F36" s="35">
        <v>28.631153672222702</v>
      </c>
      <c r="G36" s="35">
        <v>3692.785836342247</v>
      </c>
      <c r="H36" s="35">
        <v>4138.6706359727559</v>
      </c>
      <c r="I36" s="38"/>
      <c r="J36" s="38"/>
      <c r="K36" s="38"/>
      <c r="L36" s="38"/>
      <c r="M36" s="8"/>
    </row>
    <row r="37" spans="2:13" ht="18" customHeight="1" x14ac:dyDescent="0.2">
      <c r="B37" s="71"/>
      <c r="C37" s="54">
        <v>54</v>
      </c>
      <c r="D37" s="36">
        <v>315.2421517054118</v>
      </c>
      <c r="E37" s="36">
        <v>102.01149425287437</v>
      </c>
      <c r="F37" s="36">
        <v>28.631153672222702</v>
      </c>
      <c r="G37" s="36">
        <v>3752.0688263741645</v>
      </c>
      <c r="H37" s="36">
        <v>4197.9536260046734</v>
      </c>
      <c r="I37" s="40"/>
      <c r="J37" s="40"/>
      <c r="K37" s="40"/>
      <c r="L37" s="40"/>
      <c r="M37" s="11"/>
    </row>
    <row r="38" spans="2:13" ht="18" customHeight="1" x14ac:dyDescent="0.2">
      <c r="B38" s="69" t="s">
        <v>54</v>
      </c>
      <c r="C38" s="53">
        <v>20</v>
      </c>
      <c r="D38" s="35">
        <v>530.99242027911089</v>
      </c>
      <c r="E38" s="35">
        <v>123</v>
      </c>
      <c r="F38" s="35">
        <v>25.693657243828248</v>
      </c>
      <c r="G38" s="35">
        <v>3967.277415785577</v>
      </c>
      <c r="H38" s="35">
        <v>4646.9634933085163</v>
      </c>
      <c r="I38" s="38"/>
      <c r="J38" s="38"/>
      <c r="K38" s="38"/>
      <c r="L38" s="38"/>
      <c r="M38" s="8"/>
    </row>
    <row r="39" spans="2:13" ht="18" customHeight="1" x14ac:dyDescent="0.2">
      <c r="B39" s="70"/>
      <c r="C39" s="54">
        <v>40</v>
      </c>
      <c r="D39" s="36">
        <v>530.99242027911089</v>
      </c>
      <c r="E39" s="36">
        <v>123</v>
      </c>
      <c r="F39" s="36">
        <v>25.693657243828248</v>
      </c>
      <c r="G39" s="36">
        <v>4155.9657488850771</v>
      </c>
      <c r="H39" s="36">
        <v>4835.6518264080159</v>
      </c>
      <c r="I39" s="40"/>
      <c r="J39" s="40"/>
      <c r="K39" s="40"/>
      <c r="L39" s="40"/>
      <c r="M39" s="11"/>
    </row>
    <row r="40" spans="2:13" ht="18" customHeight="1" x14ac:dyDescent="0.2">
      <c r="B40" s="71"/>
      <c r="C40" s="53">
        <v>56</v>
      </c>
      <c r="D40" s="35">
        <v>530.99242027911089</v>
      </c>
      <c r="E40" s="35">
        <v>123</v>
      </c>
      <c r="F40" s="35">
        <v>25.693657243828248</v>
      </c>
      <c r="G40" s="35">
        <v>4155.9657488850771</v>
      </c>
      <c r="H40" s="35">
        <v>4835.6518264080159</v>
      </c>
      <c r="I40" s="38"/>
      <c r="J40" s="38"/>
      <c r="K40" s="38"/>
      <c r="L40" s="38"/>
      <c r="M40" s="8"/>
    </row>
    <row r="41" spans="2:13" ht="18" customHeight="1" x14ac:dyDescent="0.2">
      <c r="B41" s="66" t="s">
        <v>55</v>
      </c>
      <c r="C41" s="54">
        <v>29</v>
      </c>
      <c r="D41" s="36">
        <v>315.2421517054118</v>
      </c>
      <c r="E41" s="36">
        <v>102.01149425287437</v>
      </c>
      <c r="F41" s="36">
        <v>28.631153672222702</v>
      </c>
      <c r="G41" s="36">
        <v>3752.3574721362925</v>
      </c>
      <c r="H41" s="36">
        <v>4198.2422717668014</v>
      </c>
      <c r="I41" s="40"/>
      <c r="J41" s="40"/>
      <c r="K41" s="40"/>
      <c r="L41" s="40"/>
      <c r="M41" s="11"/>
    </row>
    <row r="42" spans="2:13" ht="18" customHeight="1" x14ac:dyDescent="0.2">
      <c r="B42" s="67"/>
      <c r="C42" s="53">
        <v>34</v>
      </c>
      <c r="D42" s="35">
        <v>315.2421517054118</v>
      </c>
      <c r="E42" s="35">
        <v>102.01149425287437</v>
      </c>
      <c r="F42" s="35">
        <v>28.631153672222702</v>
      </c>
      <c r="G42" s="35">
        <v>3752.3574721362925</v>
      </c>
      <c r="H42" s="35">
        <v>4198.2422717668014</v>
      </c>
      <c r="I42" s="38"/>
      <c r="J42" s="38"/>
      <c r="K42" s="38"/>
      <c r="L42" s="38"/>
      <c r="M42" s="8"/>
    </row>
    <row r="43" spans="2:13" ht="18" customHeight="1" x14ac:dyDescent="0.2">
      <c r="B43" s="67"/>
      <c r="C43" s="54">
        <v>7</v>
      </c>
      <c r="D43" s="36">
        <v>315.2421517054118</v>
      </c>
      <c r="E43" s="36">
        <v>102.01149425287437</v>
      </c>
      <c r="F43" s="36">
        <v>28.631153672222702</v>
      </c>
      <c r="G43" s="36">
        <v>3767.6948819149234</v>
      </c>
      <c r="H43" s="36">
        <v>4213.5796815454323</v>
      </c>
      <c r="I43" s="40"/>
      <c r="J43" s="40"/>
      <c r="K43" s="40"/>
      <c r="L43" s="40"/>
      <c r="M43" s="11"/>
    </row>
    <row r="44" spans="2:13" ht="18" customHeight="1" x14ac:dyDescent="0.2">
      <c r="B44" s="67"/>
      <c r="C44" s="53">
        <v>12</v>
      </c>
      <c r="D44" s="35">
        <v>315.2421517054118</v>
      </c>
      <c r="E44" s="35">
        <v>102.01149425287437</v>
      </c>
      <c r="F44" s="35">
        <v>28.631153672222702</v>
      </c>
      <c r="G44" s="35">
        <v>3767.6948819149234</v>
      </c>
      <c r="H44" s="35">
        <v>4213.5796815454323</v>
      </c>
      <c r="I44" s="38"/>
      <c r="J44" s="38"/>
      <c r="K44" s="38"/>
      <c r="L44" s="38"/>
      <c r="M44" s="8"/>
    </row>
    <row r="45" spans="2:13" ht="18" customHeight="1" x14ac:dyDescent="0.2">
      <c r="B45" s="67"/>
      <c r="C45" s="54">
        <v>51</v>
      </c>
      <c r="D45" s="36">
        <v>315.2421517054118</v>
      </c>
      <c r="E45" s="36">
        <v>102.01149425287437</v>
      </c>
      <c r="F45" s="36">
        <v>28.631153672222702</v>
      </c>
      <c r="G45" s="36">
        <v>3903.7746324780205</v>
      </c>
      <c r="H45" s="36">
        <v>4349.6594321085295</v>
      </c>
      <c r="I45" s="40"/>
      <c r="J45" s="40"/>
      <c r="K45" s="40"/>
      <c r="L45" s="40"/>
      <c r="M45" s="11"/>
    </row>
    <row r="46" spans="2:13" ht="18" customHeight="1" x14ac:dyDescent="0.2">
      <c r="B46" s="68"/>
      <c r="C46" s="53">
        <v>52</v>
      </c>
      <c r="D46" s="35">
        <v>315.2421517054118</v>
      </c>
      <c r="E46" s="35">
        <v>102.01149425287437</v>
      </c>
      <c r="F46" s="35">
        <v>28.631153672222702</v>
      </c>
      <c r="G46" s="35">
        <v>3903.7746324780205</v>
      </c>
      <c r="H46" s="35">
        <v>4349.6594321085295</v>
      </c>
      <c r="I46" s="38"/>
      <c r="J46" s="38"/>
      <c r="K46" s="38"/>
      <c r="L46" s="38"/>
      <c r="M46" s="8"/>
    </row>
    <row r="47" spans="2:13" ht="18" customHeight="1" x14ac:dyDescent="0.2">
      <c r="B47" s="66" t="s">
        <v>56</v>
      </c>
      <c r="C47" s="54">
        <v>31</v>
      </c>
      <c r="D47" s="36">
        <v>315.2421517054118</v>
      </c>
      <c r="E47" s="36">
        <v>102.01149425287437</v>
      </c>
      <c r="F47" s="36">
        <v>28.631153672222702</v>
      </c>
      <c r="G47" s="36">
        <v>3801.7578356366789</v>
      </c>
      <c r="H47" s="36">
        <v>4247.6426352671879</v>
      </c>
      <c r="I47" s="40"/>
      <c r="J47" s="40"/>
      <c r="K47" s="40"/>
      <c r="L47" s="40"/>
      <c r="M47" s="11"/>
    </row>
    <row r="48" spans="2:13" ht="18" customHeight="1" x14ac:dyDescent="0.2">
      <c r="B48" s="67"/>
      <c r="C48" s="53">
        <v>9</v>
      </c>
      <c r="D48" s="35">
        <v>315.2421517054118</v>
      </c>
      <c r="E48" s="35">
        <v>102.01149425287437</v>
      </c>
      <c r="F48" s="35">
        <v>28.631153672222702</v>
      </c>
      <c r="G48" s="35">
        <v>3987.6398278602596</v>
      </c>
      <c r="H48" s="35">
        <v>4433.5246274907686</v>
      </c>
      <c r="I48" s="38"/>
      <c r="J48" s="38"/>
      <c r="K48" s="38"/>
      <c r="L48" s="38"/>
      <c r="M48" s="8"/>
    </row>
    <row r="49" spans="2:13" ht="18" customHeight="1" x14ac:dyDescent="0.2">
      <c r="B49" s="67"/>
      <c r="C49" s="54">
        <v>26</v>
      </c>
      <c r="D49" s="36">
        <v>315.2421517054118</v>
      </c>
      <c r="E49" s="36">
        <v>102.01149425287437</v>
      </c>
      <c r="F49" s="36">
        <v>28.631153672222702</v>
      </c>
      <c r="G49" s="36">
        <v>4008.7685845312785</v>
      </c>
      <c r="H49" s="36">
        <v>4454.6533841617875</v>
      </c>
      <c r="I49" s="40"/>
      <c r="J49" s="40"/>
      <c r="K49" s="40"/>
      <c r="L49" s="40"/>
      <c r="M49" s="11"/>
    </row>
    <row r="50" spans="2:13" ht="18" customHeight="1" x14ac:dyDescent="0.2">
      <c r="B50" s="67"/>
      <c r="C50" s="53">
        <v>32</v>
      </c>
      <c r="D50" s="35">
        <v>315.2421517054118</v>
      </c>
      <c r="E50" s="35">
        <v>102.01149425287437</v>
      </c>
      <c r="F50" s="35">
        <v>28.631153672222702</v>
      </c>
      <c r="G50" s="35">
        <v>4008.7685845312785</v>
      </c>
      <c r="H50" s="35">
        <v>4454.6533841617875</v>
      </c>
      <c r="I50" s="38"/>
      <c r="J50" s="38"/>
      <c r="K50" s="38"/>
      <c r="L50" s="38"/>
      <c r="M50" s="8"/>
    </row>
    <row r="51" spans="2:13" ht="18" customHeight="1" x14ac:dyDescent="0.2">
      <c r="B51" s="67"/>
      <c r="C51" s="54">
        <v>4</v>
      </c>
      <c r="D51" s="36">
        <v>315.2421517054118</v>
      </c>
      <c r="E51" s="36">
        <v>102.01149425287437</v>
      </c>
      <c r="F51" s="36">
        <v>28.631153672222702</v>
      </c>
      <c r="G51" s="36">
        <v>4025.1540507202603</v>
      </c>
      <c r="H51" s="36">
        <v>4471.0388503507693</v>
      </c>
      <c r="I51" s="40"/>
      <c r="J51" s="40"/>
      <c r="K51" s="40"/>
      <c r="L51" s="40"/>
      <c r="M51" s="11"/>
    </row>
    <row r="52" spans="2:13" ht="18" customHeight="1" x14ac:dyDescent="0.2">
      <c r="B52" s="67"/>
      <c r="C52" s="53">
        <v>10</v>
      </c>
      <c r="D52" s="35">
        <v>315.2421517054118</v>
      </c>
      <c r="E52" s="35">
        <v>102.01149425287437</v>
      </c>
      <c r="F52" s="35">
        <v>28.631153672222702</v>
      </c>
      <c r="G52" s="35">
        <v>4025.1540507202603</v>
      </c>
      <c r="H52" s="35">
        <v>4471.0388503507693</v>
      </c>
      <c r="I52" s="38"/>
      <c r="J52" s="38"/>
      <c r="K52" s="38"/>
      <c r="L52" s="38"/>
      <c r="M52" s="8"/>
    </row>
    <row r="53" spans="2:13" ht="18" customHeight="1" x14ac:dyDescent="0.2">
      <c r="B53" s="67"/>
      <c r="C53" s="54">
        <v>44</v>
      </c>
      <c r="D53" s="36">
        <v>315.2421517054118</v>
      </c>
      <c r="E53" s="36">
        <v>102.01149425287437</v>
      </c>
      <c r="F53" s="36">
        <v>28.631153672222702</v>
      </c>
      <c r="G53" s="36">
        <v>4089.7727906204705</v>
      </c>
      <c r="H53" s="36">
        <v>4535.6575902509794</v>
      </c>
      <c r="I53" s="40"/>
      <c r="J53" s="40"/>
      <c r="K53" s="40"/>
      <c r="L53" s="40"/>
      <c r="M53" s="11"/>
    </row>
    <row r="54" spans="2:13" ht="18" customHeight="1" x14ac:dyDescent="0.2">
      <c r="B54" s="68"/>
      <c r="C54" s="53">
        <v>48</v>
      </c>
      <c r="D54" s="35">
        <v>315.2421517054118</v>
      </c>
      <c r="E54" s="35">
        <v>102.01149425287437</v>
      </c>
      <c r="F54" s="35">
        <v>28.631153672222702</v>
      </c>
      <c r="G54" s="35">
        <v>4089.7727906204705</v>
      </c>
      <c r="H54" s="35">
        <v>4535.6575902509794</v>
      </c>
      <c r="I54" s="38"/>
      <c r="J54" s="38"/>
      <c r="K54" s="38"/>
      <c r="L54" s="38"/>
      <c r="M54" s="8"/>
    </row>
    <row r="55" spans="2:13" ht="18" customHeight="1" x14ac:dyDescent="0.2">
      <c r="B55" s="66" t="s">
        <v>57</v>
      </c>
      <c r="C55" s="54">
        <v>33</v>
      </c>
      <c r="D55" s="36">
        <v>315.2421517054118</v>
      </c>
      <c r="E55" s="36">
        <v>102.01149425287437</v>
      </c>
      <c r="F55" s="36">
        <v>28.631153672222702</v>
      </c>
      <c r="G55" s="36">
        <v>4980.4824269943019</v>
      </c>
      <c r="H55" s="36">
        <v>5426.3672266248104</v>
      </c>
      <c r="I55" s="40"/>
      <c r="J55" s="40"/>
      <c r="K55" s="40"/>
      <c r="L55" s="40"/>
      <c r="M55" s="11"/>
    </row>
    <row r="56" spans="2:13" ht="18" customHeight="1" x14ac:dyDescent="0.2">
      <c r="B56" s="67"/>
      <c r="C56" s="53">
        <v>11</v>
      </c>
      <c r="D56" s="35">
        <v>315.2421517054118</v>
      </c>
      <c r="E56" s="35">
        <v>102.01149425287437</v>
      </c>
      <c r="F56" s="35">
        <v>28.631153672222702</v>
      </c>
      <c r="G56" s="35">
        <v>5026.5952463902186</v>
      </c>
      <c r="H56" s="35">
        <v>5472.4800460207271</v>
      </c>
      <c r="I56" s="38"/>
      <c r="J56" s="38"/>
      <c r="K56" s="38"/>
      <c r="L56" s="38"/>
      <c r="M56" s="8"/>
    </row>
    <row r="57" spans="2:13" ht="18" customHeight="1" x14ac:dyDescent="0.2">
      <c r="B57" s="68"/>
      <c r="C57" s="54">
        <v>49</v>
      </c>
      <c r="D57" s="36">
        <v>315.2421517054118</v>
      </c>
      <c r="E57" s="36">
        <v>102.01149425287437</v>
      </c>
      <c r="F57" s="36">
        <v>28.631153672222702</v>
      </c>
      <c r="G57" s="36">
        <v>5081.1218169796975</v>
      </c>
      <c r="H57" s="36">
        <v>5527.006616610206</v>
      </c>
      <c r="I57" s="40"/>
      <c r="J57" s="40"/>
      <c r="K57" s="40"/>
      <c r="L57" s="40"/>
      <c r="M57" s="11"/>
    </row>
    <row r="58" spans="2:13" ht="18" customHeight="1" x14ac:dyDescent="0.2">
      <c r="B58" s="69" t="s">
        <v>58</v>
      </c>
      <c r="C58" s="53">
        <v>27</v>
      </c>
      <c r="D58" s="35">
        <v>315.2421517054118</v>
      </c>
      <c r="E58" s="35">
        <v>102.01149425287437</v>
      </c>
      <c r="F58" s="35">
        <v>28.631153672222702</v>
      </c>
      <c r="G58" s="35">
        <v>7658.8488657153457</v>
      </c>
      <c r="H58" s="35">
        <v>8104.7336653458542</v>
      </c>
      <c r="I58" s="38"/>
      <c r="J58" s="38"/>
      <c r="K58" s="38"/>
      <c r="L58" s="38"/>
      <c r="M58" s="8"/>
    </row>
    <row r="59" spans="2:13" ht="18" customHeight="1" x14ac:dyDescent="0.2">
      <c r="B59" s="70"/>
      <c r="C59" s="54">
        <v>5</v>
      </c>
      <c r="D59" s="36">
        <v>315.2421517054118</v>
      </c>
      <c r="E59" s="36">
        <v>102.01149425287437</v>
      </c>
      <c r="F59" s="36">
        <v>28.631153672222702</v>
      </c>
      <c r="G59" s="36">
        <v>7690.1536932426679</v>
      </c>
      <c r="H59" s="36">
        <v>8136.0384928731764</v>
      </c>
      <c r="I59" s="40"/>
      <c r="J59" s="40"/>
      <c r="K59" s="40"/>
      <c r="L59" s="40"/>
      <c r="M59" s="11"/>
    </row>
    <row r="60" spans="2:13" ht="18" customHeight="1" x14ac:dyDescent="0.2">
      <c r="B60" s="70"/>
      <c r="C60" s="53">
        <v>45</v>
      </c>
      <c r="D60" s="35">
        <v>315.2421517054118</v>
      </c>
      <c r="E60" s="35">
        <v>102.01149425287437</v>
      </c>
      <c r="F60" s="35">
        <v>28.631153672222702</v>
      </c>
      <c r="G60" s="35">
        <v>7813.6093510968967</v>
      </c>
      <c r="H60" s="35">
        <v>8259.4941507274052</v>
      </c>
      <c r="I60" s="38"/>
      <c r="J60" s="38"/>
      <c r="K60" s="38"/>
      <c r="L60" s="38"/>
      <c r="M60" s="8"/>
    </row>
    <row r="61" spans="2:13" ht="18" customHeight="1" x14ac:dyDescent="0.2">
      <c r="B61" s="71"/>
      <c r="C61" s="54">
        <v>50</v>
      </c>
      <c r="D61" s="36">
        <v>315.2421517054118</v>
      </c>
      <c r="E61" s="36">
        <v>102.01149425287437</v>
      </c>
      <c r="F61" s="36">
        <v>28.631153672222702</v>
      </c>
      <c r="G61" s="36">
        <v>7330.0340553754613</v>
      </c>
      <c r="H61" s="36">
        <v>7775.9188550059698</v>
      </c>
      <c r="I61" s="40"/>
      <c r="J61" s="40"/>
      <c r="K61" s="40"/>
      <c r="L61" s="40"/>
      <c r="M61" s="11"/>
    </row>
    <row r="62" spans="2:13" ht="18" customHeight="1" x14ac:dyDescent="0.2">
      <c r="B62" s="70" t="s">
        <v>59</v>
      </c>
      <c r="C62" s="53">
        <v>18</v>
      </c>
      <c r="D62" s="35">
        <v>851.15380960461209</v>
      </c>
      <c r="E62" s="35">
        <v>153.01724137931157</v>
      </c>
      <c r="F62" s="35">
        <v>31.243724926029191</v>
      </c>
      <c r="G62" s="35">
        <v>5530.1674184277872</v>
      </c>
      <c r="H62" s="35">
        <v>6565.5821943377396</v>
      </c>
      <c r="I62" s="38"/>
      <c r="J62" s="38"/>
      <c r="K62" s="38"/>
      <c r="L62" s="38"/>
      <c r="M62" s="8"/>
    </row>
    <row r="63" spans="2:13" ht="18" customHeight="1" x14ac:dyDescent="0.2">
      <c r="B63" s="70"/>
      <c r="C63" s="54">
        <v>19</v>
      </c>
      <c r="D63" s="36">
        <v>851.15380960461209</v>
      </c>
      <c r="E63" s="36">
        <v>153.01724137931157</v>
      </c>
      <c r="F63" s="36">
        <v>31.243724926029191</v>
      </c>
      <c r="G63" s="36">
        <v>5576.7749797715733</v>
      </c>
      <c r="H63" s="36">
        <v>6612.1897556815265</v>
      </c>
      <c r="I63" s="40"/>
      <c r="J63" s="40"/>
      <c r="K63" s="40"/>
      <c r="L63" s="40"/>
      <c r="M63" s="11"/>
    </row>
  </sheetData>
  <sheetProtection algorithmName="SHA-512" hashValue="HrD68svdfB2RR2yhABiog7yE1wrX+UbmAKPM0a/4MXL5bPMhQmtRke90xvZ2ImbbS13AI1v6L6c9NVziQ32D1g==" saltValue="nQDm0wIhT/o9oGP/UiNjrw==" spinCount="100000" sheet="1" objects="1" scenarios="1" selectLockedCells="1" selectUnlockedCells="1"/>
  <mergeCells count="17">
    <mergeCell ref="B41:B46"/>
    <mergeCell ref="B47:B54"/>
    <mergeCell ref="B55:B57"/>
    <mergeCell ref="B58:B61"/>
    <mergeCell ref="B62:B63"/>
    <mergeCell ref="B38:B40"/>
    <mergeCell ref="C1:M1"/>
    <mergeCell ref="C2:M2"/>
    <mergeCell ref="C3:M3"/>
    <mergeCell ref="C4:M4"/>
    <mergeCell ref="C5:M5"/>
    <mergeCell ref="C6:M6"/>
    <mergeCell ref="B10:B11"/>
    <mergeCell ref="B12:B15"/>
    <mergeCell ref="B16:B21"/>
    <mergeCell ref="B22:B34"/>
    <mergeCell ref="B35:B37"/>
  </mergeCells>
  <conditionalFormatting sqref="N9:AB9">
    <cfRule type="cellIs" dxfId="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8"/>
    <pageSetUpPr fitToPage="1"/>
  </sheetPr>
  <dimension ref="A1:O35"/>
  <sheetViews>
    <sheetView showGridLines="0" zoomScaleNormal="100" workbookViewId="0">
      <selection activeCell="O34" sqref="O34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24.5" customHeight="1" x14ac:dyDescent="0.2">
      <c r="B6" s="24"/>
    </row>
    <row r="7" spans="1:15" ht="124.5" customHeight="1" x14ac:dyDescent="0.2">
      <c r="B7" s="24"/>
    </row>
    <row r="8" spans="1:15" ht="124.5" customHeight="1" x14ac:dyDescent="0.2">
      <c r="B8" s="24"/>
    </row>
    <row r="9" spans="1:15" ht="124.5" customHeight="1" x14ac:dyDescent="0.2">
      <c r="B9" s="24"/>
    </row>
    <row r="10" spans="1:15" ht="124.5" customHeight="1" x14ac:dyDescent="0.2">
      <c r="B10" s="24"/>
    </row>
    <row r="11" spans="1:15" ht="124.5" customHeight="1" x14ac:dyDescent="0.2">
      <c r="B11" s="24"/>
    </row>
    <row r="12" spans="1:15" ht="124.5" customHeight="1" x14ac:dyDescent="0.2">
      <c r="B12" s="24"/>
    </row>
    <row r="13" spans="1:15" ht="124.5" customHeight="1" x14ac:dyDescent="0.2">
      <c r="B13" s="24"/>
    </row>
    <row r="14" spans="1:15" ht="124.5" customHeight="1" x14ac:dyDescent="0.2">
      <c r="B14" s="24"/>
    </row>
    <row r="15" spans="1:15" ht="12" customHeight="1" x14ac:dyDescent="0.2">
      <c r="B15" s="24"/>
    </row>
    <row r="16" spans="1:15" ht="66.75" customHeight="1" x14ac:dyDescent="0.2">
      <c r="B16" s="24"/>
    </row>
    <row r="17" spans="1:15" ht="29.2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2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65"/>
      <c r="E20" s="27"/>
      <c r="F20" s="65"/>
      <c r="G20" s="27"/>
      <c r="H20" s="65"/>
      <c r="I20" s="27"/>
      <c r="J20" s="65"/>
      <c r="K20" s="27"/>
      <c r="L20" s="65"/>
      <c r="M20" s="27"/>
      <c r="N20" s="25"/>
      <c r="O20" s="25"/>
    </row>
    <row r="21" spans="1:15" ht="11.25" customHeight="1" x14ac:dyDescent="0.2">
      <c r="A21" s="27"/>
      <c r="B21" s="28"/>
      <c r="C21" s="27"/>
      <c r="D21" s="65"/>
      <c r="E21" s="27"/>
      <c r="F21" s="65"/>
      <c r="G21" s="27"/>
      <c r="H21" s="65"/>
      <c r="I21" s="27"/>
      <c r="J21" s="65"/>
      <c r="K21" s="27"/>
      <c r="L21" s="65"/>
      <c r="M21" s="27"/>
      <c r="N21" s="25"/>
      <c r="O21" s="25"/>
    </row>
    <row r="22" spans="1:15" ht="3.75" customHeight="1" x14ac:dyDescent="0.2">
      <c r="A22" s="27"/>
      <c r="B22" s="28"/>
      <c r="C22" s="27"/>
      <c r="D22" s="49"/>
      <c r="E22" s="27"/>
      <c r="F22" s="49"/>
      <c r="G22" s="27"/>
      <c r="H22" s="49"/>
      <c r="I22" s="27"/>
      <c r="J22" s="49"/>
      <c r="K22" s="27"/>
      <c r="L22" s="49"/>
      <c r="M22" s="27"/>
      <c r="N22" s="25"/>
      <c r="O22" s="25"/>
    </row>
    <row r="23" spans="1:15" ht="9" customHeight="1" x14ac:dyDescent="0.2">
      <c r="A23" s="27"/>
      <c r="B23" s="28"/>
      <c r="C23" s="27"/>
      <c r="D23" s="65"/>
      <c r="E23" s="27"/>
      <c r="F23" s="65"/>
      <c r="G23" s="27"/>
      <c r="H23" s="65"/>
      <c r="I23" s="27"/>
      <c r="J23" s="65"/>
      <c r="K23" s="27"/>
      <c r="L23" s="65"/>
      <c r="M23" s="27"/>
      <c r="N23" s="25"/>
      <c r="O23" s="25"/>
    </row>
    <row r="24" spans="1:15" ht="9" customHeight="1" x14ac:dyDescent="0.2">
      <c r="A24" s="27"/>
      <c r="B24" s="28"/>
      <c r="C24" s="27"/>
      <c r="D24" s="65"/>
      <c r="E24" s="27"/>
      <c r="F24" s="65"/>
      <c r="G24" s="27"/>
      <c r="H24" s="65"/>
      <c r="I24" s="27"/>
      <c r="J24" s="65"/>
      <c r="K24" s="27"/>
      <c r="L24" s="65"/>
      <c r="M24" s="27"/>
      <c r="N24" s="25"/>
      <c r="O24" s="25"/>
    </row>
    <row r="25" spans="1:15" ht="16.5" customHeight="1" x14ac:dyDescent="0.2">
      <c r="A25" s="25"/>
      <c r="B25" s="26"/>
      <c r="C25" s="29"/>
      <c r="D25" s="29"/>
      <c r="E25" s="29"/>
      <c r="F25" s="29"/>
      <c r="G25" s="29"/>
      <c r="H25" s="29"/>
      <c r="I25" s="29"/>
      <c r="J25" s="29"/>
      <c r="K25" s="29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0"/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4.5" customHeight="1" x14ac:dyDescent="0.2">
      <c r="A29" s="30"/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6" customHeight="1" x14ac:dyDescent="0.2">
      <c r="A30" s="30"/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6.75" customHeight="1" x14ac:dyDescent="0.2"/>
    <row r="32" spans="1:15" ht="4.5" customHeight="1" x14ac:dyDescent="0.2">
      <c r="G32" s="32"/>
      <c r="H32" s="32"/>
      <c r="I32" s="32"/>
      <c r="J32" s="32"/>
      <c r="K32" s="32"/>
    </row>
    <row r="33" spans="1:11" ht="18" customHeight="1" x14ac:dyDescent="0.2">
      <c r="A33" s="33"/>
      <c r="B33" s="33"/>
      <c r="C33" s="33"/>
      <c r="D33" s="33"/>
      <c r="E33" s="33"/>
      <c r="F33" s="32"/>
      <c r="G33" s="32"/>
      <c r="H33" s="32"/>
      <c r="I33" s="32"/>
      <c r="J33" s="32"/>
      <c r="K33" s="32"/>
    </row>
    <row r="34" spans="1:11" x14ac:dyDescent="0.2">
      <c r="A34" s="33"/>
      <c r="B34" s="33"/>
      <c r="C34" s="33"/>
      <c r="D34" s="33"/>
      <c r="E34" s="33"/>
      <c r="F34" s="32"/>
      <c r="G34" s="32"/>
      <c r="H34" s="32"/>
      <c r="I34" s="32"/>
      <c r="J34" s="32"/>
      <c r="K34" s="32"/>
    </row>
    <row r="35" spans="1:11" x14ac:dyDescent="0.2">
      <c r="A35" s="33"/>
      <c r="B35" s="33"/>
      <c r="C35" s="33"/>
      <c r="D35" s="33"/>
      <c r="E35" s="33"/>
      <c r="F35" s="32"/>
      <c r="G35" s="32"/>
      <c r="H35" s="32"/>
      <c r="I35" s="32"/>
      <c r="J35" s="32"/>
      <c r="K35" s="32"/>
    </row>
  </sheetData>
  <sheetProtection algorithmName="SHA-512" hashValue="JARXakKUI7hy5s7p9gG28xAujjPrYPgDqxg92UyKZzt5Lf6cg7YMm/iv8Tjdg2nd90TMhN+1WDJqWJjlbjp2hg==" saltValue="+h/wpk0I3iF1tQq4Nz9rpw==" spinCount="100000" sheet="1" objects="1" scenarios="1" selectLockedCells="1" selectUn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3"/>
  </sheetPr>
  <dimension ref="A1:AB13"/>
  <sheetViews>
    <sheetView showGridLines="0" workbookViewId="0">
      <selection activeCell="C7" sqref="C7"/>
    </sheetView>
  </sheetViews>
  <sheetFormatPr baseColWidth="10" defaultRowHeight="12.75" x14ac:dyDescent="0.2"/>
  <cols>
    <col min="1" max="1" width="18" style="2" bestFit="1" customWidth="1"/>
    <col min="2" max="2" width="18" style="2" customWidth="1"/>
    <col min="3" max="13" width="16.7109375" style="2" customWidth="1"/>
    <col min="14" max="17" width="11.42578125" style="1"/>
    <col min="18" max="16384" width="11.42578125" style="2"/>
  </cols>
  <sheetData>
    <row r="1" spans="1:28" ht="15.95" customHeight="1" x14ac:dyDescent="0.2">
      <c r="A1" s="12" t="s">
        <v>1</v>
      </c>
      <c r="B1" s="51"/>
      <c r="C1" s="63" t="s">
        <v>75</v>
      </c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28" ht="15.95" customHeight="1" x14ac:dyDescent="0.2">
      <c r="A2" s="12" t="s">
        <v>2</v>
      </c>
      <c r="B2" s="51"/>
      <c r="C2" s="63" t="s">
        <v>79</v>
      </c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28" ht="15.95" customHeight="1" x14ac:dyDescent="0.2">
      <c r="A3" s="12" t="s">
        <v>0</v>
      </c>
      <c r="B3" s="51"/>
      <c r="C3" s="63" t="s">
        <v>61</v>
      </c>
      <c r="D3" s="64"/>
      <c r="E3" s="64"/>
      <c r="F3" s="64"/>
      <c r="G3" s="64"/>
      <c r="H3" s="64"/>
      <c r="I3" s="64"/>
      <c r="J3" s="64"/>
      <c r="K3" s="64"/>
      <c r="L3" s="64"/>
      <c r="M3" s="64"/>
      <c r="AB3" s="2" t="str">
        <f>"Quelle: "&amp;'H2-Kosten 2015-2050 Pfad 55-56'!C3</f>
        <v>Quelle: Eigene Darstellung; JOANNEUM RESEARCH</v>
      </c>
    </row>
    <row r="4" spans="1:28" x14ac:dyDescent="0.2">
      <c r="A4" s="12" t="s">
        <v>3</v>
      </c>
      <c r="B4" s="51"/>
      <c r="C4" s="63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28" x14ac:dyDescent="0.2">
      <c r="A5" s="12" t="s">
        <v>4</v>
      </c>
      <c r="B5" s="51"/>
      <c r="C5" s="63" t="s">
        <v>74</v>
      </c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28" x14ac:dyDescent="0.2">
      <c r="A6" s="13" t="s">
        <v>5</v>
      </c>
      <c r="B6" s="52"/>
      <c r="C6" s="72" t="s">
        <v>80</v>
      </c>
      <c r="D6" s="62"/>
      <c r="E6" s="62"/>
      <c r="F6" s="62"/>
      <c r="G6" s="62"/>
      <c r="H6" s="62"/>
      <c r="I6" s="62"/>
      <c r="J6" s="62"/>
      <c r="K6" s="62"/>
      <c r="L6" s="62"/>
      <c r="M6" s="62"/>
    </row>
    <row r="8" spans="1:28" x14ac:dyDescent="0.2">
      <c r="A8" s="3"/>
      <c r="B8" s="3"/>
      <c r="C8" s="3"/>
      <c r="D8" s="1"/>
      <c r="E8" s="4"/>
      <c r="F8" s="4"/>
      <c r="G8" s="4"/>
      <c r="H8" s="4"/>
      <c r="I8" s="4"/>
      <c r="J8" s="4"/>
      <c r="K8" s="4"/>
      <c r="L8" s="4"/>
      <c r="M8" s="4"/>
    </row>
    <row r="9" spans="1:28" ht="30.75" customHeight="1" x14ac:dyDescent="0.2">
      <c r="A9" s="1"/>
      <c r="B9" s="74" t="s">
        <v>48</v>
      </c>
      <c r="C9" s="74"/>
      <c r="D9" s="50" t="s">
        <v>60</v>
      </c>
      <c r="E9" s="50" t="s">
        <v>9</v>
      </c>
      <c r="F9" s="50" t="s">
        <v>45</v>
      </c>
      <c r="G9" s="50" t="s">
        <v>46</v>
      </c>
      <c r="H9" s="50" t="s">
        <v>47</v>
      </c>
      <c r="I9" s="14"/>
      <c r="J9" s="14"/>
      <c r="K9" s="14"/>
      <c r="L9" s="14"/>
      <c r="M9" s="15"/>
      <c r="N9" s="5"/>
      <c r="O9" s="5"/>
      <c r="P9" s="5"/>
      <c r="Q9" s="5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s="1" customFormat="1" ht="19.5" customHeight="1" x14ac:dyDescent="0.2">
      <c r="A10" s="2"/>
      <c r="B10" s="75" t="s">
        <v>72</v>
      </c>
      <c r="C10" s="76"/>
      <c r="D10" s="58">
        <v>5.3155002864055305</v>
      </c>
      <c r="E10" s="58">
        <v>1.5101095300369107</v>
      </c>
      <c r="F10" s="58">
        <v>0.142851470694529</v>
      </c>
      <c r="G10" s="58">
        <v>23.524401270700523</v>
      </c>
      <c r="H10" s="58">
        <v>30.492862557837494</v>
      </c>
      <c r="I10" s="58"/>
      <c r="J10" s="58"/>
      <c r="K10" s="58"/>
      <c r="L10" s="58"/>
      <c r="M10" s="58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s="1" customFormat="1" ht="19.5" customHeight="1" x14ac:dyDescent="0.2">
      <c r="A11" s="2"/>
      <c r="B11" s="77" t="s">
        <v>73</v>
      </c>
      <c r="C11" s="78"/>
      <c r="D11" s="59">
        <v>2.2222060602383462</v>
      </c>
      <c r="E11" s="60">
        <v>0.71909977620805277</v>
      </c>
      <c r="F11" s="60">
        <v>0.2018268269577238</v>
      </c>
      <c r="G11" s="60">
        <v>26.449096478035838</v>
      </c>
      <c r="H11" s="60">
        <v>29.592229141439962</v>
      </c>
      <c r="I11" s="60"/>
      <c r="J11" s="60"/>
      <c r="K11" s="60"/>
      <c r="L11" s="60"/>
      <c r="M11" s="60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9.5" customHeight="1" x14ac:dyDescent="0.2">
      <c r="B12" s="75" t="s">
        <v>77</v>
      </c>
      <c r="C12" s="76"/>
      <c r="D12" s="58">
        <v>10.242976481185524</v>
      </c>
      <c r="E12" s="58">
        <v>1.6495136049626391</v>
      </c>
      <c r="F12" s="58">
        <v>0.10546796717718107</v>
      </c>
      <c r="G12" s="58">
        <v>25.355085086472204</v>
      </c>
      <c r="H12" s="58">
        <v>37.353043139797549</v>
      </c>
      <c r="I12" s="58"/>
      <c r="J12" s="58"/>
      <c r="K12" s="58"/>
      <c r="L12" s="58"/>
      <c r="M12" s="58"/>
    </row>
    <row r="13" spans="1:28" ht="19.5" customHeight="1" x14ac:dyDescent="0.2">
      <c r="B13" s="77" t="s">
        <v>78</v>
      </c>
      <c r="C13" s="78"/>
      <c r="D13" s="59">
        <v>3.7430735956514227</v>
      </c>
      <c r="E13" s="60">
        <v>0.86705202312138718</v>
      </c>
      <c r="F13" s="60">
        <v>0.18111981702966479</v>
      </c>
      <c r="G13" s="60">
        <v>29.296248053609734</v>
      </c>
      <c r="H13" s="60">
        <v>34.087493489412203</v>
      </c>
      <c r="I13" s="60"/>
      <c r="J13" s="60"/>
      <c r="K13" s="60"/>
      <c r="L13" s="60"/>
      <c r="M13" s="60"/>
    </row>
  </sheetData>
  <sheetProtection algorithmName="SHA-512" hashValue="G1c0RIujqA+FcKdDeJH6e/Qhuo7VdU3AuhwzHgb3T4AzQ3/HxiyguzHjXRjI+AOfRr9xeghWyOQpTfL/UFz6aQ==" saltValue="VpbjmJx1+RKqJu2v7SzFKQ==" spinCount="100000" sheet="1" objects="1" scenarios="1" selectLockedCells="1" selectUnlockedCells="1"/>
  <mergeCells count="11">
    <mergeCell ref="C6:M6"/>
    <mergeCell ref="C1:M1"/>
    <mergeCell ref="C2:M2"/>
    <mergeCell ref="C3:M3"/>
    <mergeCell ref="C4:M4"/>
    <mergeCell ref="C5:M5"/>
    <mergeCell ref="B9:C9"/>
    <mergeCell ref="B10:C10"/>
    <mergeCell ref="B11:C11"/>
    <mergeCell ref="B12:C12"/>
    <mergeCell ref="B13:C13"/>
  </mergeCells>
  <conditionalFormatting sqref="N9:AB9">
    <cfRule type="cellIs" dxfId="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8"/>
    <pageSetUpPr fitToPage="1"/>
  </sheetPr>
  <dimension ref="A1:O35"/>
  <sheetViews>
    <sheetView showGridLines="0" zoomScale="115" zoomScaleNormal="115" workbookViewId="0">
      <selection activeCell="P1" sqref="P1:X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7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3.5" customHeight="1" x14ac:dyDescent="0.2">
      <c r="B6" s="24"/>
    </row>
    <row r="7" spans="1:15" ht="16.5" customHeight="1" x14ac:dyDescent="0.2">
      <c r="B7" s="24"/>
    </row>
    <row r="8" spans="1:15" ht="16.5" customHeight="1" x14ac:dyDescent="0.2">
      <c r="B8" s="24"/>
    </row>
    <row r="9" spans="1:15" ht="16.5" customHeight="1" x14ac:dyDescent="0.2">
      <c r="B9" s="24"/>
    </row>
    <row r="10" spans="1:15" ht="16.5" customHeight="1" x14ac:dyDescent="0.2">
      <c r="B10" s="24"/>
    </row>
    <row r="11" spans="1:15" ht="16.5" customHeight="1" x14ac:dyDescent="0.2">
      <c r="B11" s="24"/>
    </row>
    <row r="12" spans="1:15" ht="16.5" customHeight="1" x14ac:dyDescent="0.2">
      <c r="B12" s="24"/>
    </row>
    <row r="13" spans="1:15" ht="17.25" customHeight="1" x14ac:dyDescent="0.2">
      <c r="B13" s="24"/>
    </row>
    <row r="14" spans="1:15" ht="16.5" customHeight="1" x14ac:dyDescent="0.2">
      <c r="B14" s="24"/>
    </row>
    <row r="15" spans="1:15" ht="16.5" customHeight="1" x14ac:dyDescent="0.2">
      <c r="B15" s="24"/>
    </row>
    <row r="16" spans="1:15" ht="16.5" customHeight="1" x14ac:dyDescent="0.2">
      <c r="B16" s="24"/>
    </row>
    <row r="17" spans="1:15" ht="16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65"/>
      <c r="E20" s="27"/>
      <c r="F20" s="65"/>
      <c r="G20" s="27"/>
      <c r="H20" s="65"/>
      <c r="I20" s="27"/>
      <c r="J20" s="65"/>
      <c r="K20" s="27"/>
      <c r="L20" s="65"/>
      <c r="M20" s="27"/>
      <c r="N20" s="25"/>
      <c r="O20" s="25"/>
    </row>
    <row r="21" spans="1:15" ht="11.25" customHeight="1" x14ac:dyDescent="0.2">
      <c r="A21" s="27"/>
      <c r="B21" s="28"/>
      <c r="C21" s="27"/>
      <c r="D21" s="65"/>
      <c r="E21" s="27"/>
      <c r="F21" s="65"/>
      <c r="G21" s="27"/>
      <c r="H21" s="65"/>
      <c r="I21" s="27"/>
      <c r="J21" s="65"/>
      <c r="K21" s="27"/>
      <c r="L21" s="65"/>
      <c r="M21" s="27"/>
      <c r="N21" s="25"/>
      <c r="O21" s="25"/>
    </row>
    <row r="22" spans="1:15" ht="3.75" customHeight="1" x14ac:dyDescent="0.2">
      <c r="A22" s="27"/>
      <c r="B22" s="28"/>
      <c r="C22" s="27"/>
      <c r="D22" s="55"/>
      <c r="E22" s="27"/>
      <c r="F22" s="55"/>
      <c r="G22" s="27"/>
      <c r="H22" s="55"/>
      <c r="I22" s="27"/>
      <c r="J22" s="55"/>
      <c r="K22" s="27"/>
      <c r="L22" s="55"/>
      <c r="M22" s="27"/>
      <c r="N22" s="25"/>
      <c r="O22" s="25"/>
    </row>
    <row r="23" spans="1:15" ht="9" customHeight="1" x14ac:dyDescent="0.2">
      <c r="A23" s="27"/>
      <c r="B23" s="28"/>
      <c r="C23" s="27"/>
      <c r="D23" s="65"/>
      <c r="E23" s="27"/>
      <c r="F23" s="65"/>
      <c r="G23" s="27"/>
      <c r="H23" s="65"/>
      <c r="I23" s="27"/>
      <c r="J23" s="65"/>
      <c r="K23" s="27"/>
      <c r="L23" s="65"/>
      <c r="M23" s="27"/>
      <c r="N23" s="25"/>
      <c r="O23" s="25"/>
    </row>
    <row r="24" spans="1:15" ht="9" customHeight="1" x14ac:dyDescent="0.2">
      <c r="A24" s="27"/>
      <c r="B24" s="28"/>
      <c r="C24" s="27"/>
      <c r="D24" s="65"/>
      <c r="E24" s="27"/>
      <c r="F24" s="65"/>
      <c r="G24" s="27"/>
      <c r="H24" s="65"/>
      <c r="I24" s="27"/>
      <c r="J24" s="65"/>
      <c r="K24" s="27"/>
      <c r="L24" s="65"/>
      <c r="M24" s="27"/>
      <c r="N24" s="25"/>
      <c r="O24" s="25"/>
    </row>
    <row r="25" spans="1:15" ht="16.5" customHeight="1" x14ac:dyDescent="0.2">
      <c r="A25" s="25"/>
      <c r="B25" s="26"/>
      <c r="C25" s="29"/>
      <c r="D25" s="29"/>
      <c r="E25" s="29"/>
      <c r="F25" s="29"/>
      <c r="G25" s="29"/>
      <c r="H25" s="29"/>
      <c r="I25" s="29"/>
      <c r="J25" s="29"/>
      <c r="K25" s="29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0"/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4.5" customHeight="1" x14ac:dyDescent="0.2">
      <c r="A29" s="30"/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6" customHeight="1" x14ac:dyDescent="0.2">
      <c r="A30" s="30"/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6.75" customHeight="1" x14ac:dyDescent="0.2"/>
    <row r="32" spans="1:15" ht="4.5" customHeight="1" x14ac:dyDescent="0.2">
      <c r="G32" s="32"/>
      <c r="H32" s="32"/>
      <c r="I32" s="32"/>
      <c r="J32" s="32"/>
      <c r="K32" s="32"/>
    </row>
    <row r="33" spans="1:11" ht="18" customHeight="1" x14ac:dyDescent="0.2">
      <c r="A33" s="33"/>
      <c r="B33" s="33"/>
      <c r="C33" s="33"/>
      <c r="D33" s="33"/>
      <c r="E33" s="33"/>
      <c r="F33" s="32"/>
      <c r="G33" s="32"/>
      <c r="H33" s="32"/>
      <c r="I33" s="32"/>
      <c r="J33" s="32"/>
      <c r="K33" s="32"/>
    </row>
    <row r="34" spans="1:11" x14ac:dyDescent="0.2">
      <c r="A34" s="33"/>
      <c r="B34" s="33"/>
      <c r="C34" s="33"/>
      <c r="D34" s="33"/>
      <c r="E34" s="33"/>
      <c r="F34" s="32"/>
      <c r="G34" s="32"/>
      <c r="H34" s="32"/>
      <c r="I34" s="32"/>
      <c r="J34" s="32"/>
      <c r="K34" s="32"/>
    </row>
    <row r="35" spans="1:11" x14ac:dyDescent="0.2">
      <c r="A35" s="33"/>
      <c r="B35" s="33"/>
      <c r="C35" s="33"/>
      <c r="D35" s="33"/>
      <c r="E35" s="33"/>
      <c r="F35" s="32"/>
      <c r="G35" s="32"/>
      <c r="H35" s="32"/>
      <c r="I35" s="32"/>
      <c r="J35" s="32"/>
      <c r="K35" s="32"/>
    </row>
  </sheetData>
  <sheetProtection algorithmName="SHA-512" hashValue="ZIMudH5svLDEAHLCjvYREA5cQ1quJGo+bgaLNL7YVa7R/jW4D+m1LycSBOm5bJdR2rqtAz8hTQ15Fmy7Mg/pVA==" saltValue="rw7GFJM84d+70wASNmT+4g==" spinCount="100000" sheet="1" objects="1" scenarios="1" selectLockedCells="1" selectUn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3"/>
  </sheetPr>
  <dimension ref="A1:AA13"/>
  <sheetViews>
    <sheetView showGridLines="0" workbookViewId="0">
      <selection activeCell="B6" sqref="B6:L6"/>
    </sheetView>
  </sheetViews>
  <sheetFormatPr baseColWidth="10" defaultRowHeight="12.75" x14ac:dyDescent="0.2"/>
  <cols>
    <col min="1" max="1" width="18" style="2" bestFit="1" customWidth="1"/>
    <col min="2" max="12" width="16.7109375" style="2" customWidth="1"/>
    <col min="13" max="16" width="11.42578125" style="1"/>
    <col min="17" max="16384" width="11.42578125" style="2"/>
  </cols>
  <sheetData>
    <row r="1" spans="1:27" ht="15.95" customHeight="1" x14ac:dyDescent="0.2">
      <c r="A1" s="12" t="s">
        <v>1</v>
      </c>
      <c r="B1" s="63" t="s">
        <v>81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7" ht="15.95" customHeight="1" x14ac:dyDescent="0.2">
      <c r="A2" s="12" t="s">
        <v>2</v>
      </c>
      <c r="B2" s="63" t="s">
        <v>82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7" ht="15.95" customHeight="1" x14ac:dyDescent="0.2">
      <c r="A3" s="12" t="s">
        <v>0</v>
      </c>
      <c r="B3" s="63" t="s">
        <v>69</v>
      </c>
      <c r="C3" s="64"/>
      <c r="D3" s="64"/>
      <c r="E3" s="64"/>
      <c r="F3" s="64"/>
      <c r="G3" s="64"/>
      <c r="H3" s="64"/>
      <c r="I3" s="64"/>
      <c r="J3" s="64"/>
      <c r="K3" s="64"/>
      <c r="L3" s="64"/>
      <c r="AA3" s="2" t="str">
        <f>"Quelle: "&amp;'CO2 Kosten 2015-2050'!B3</f>
        <v>Quelle: Eigene Darstellung: JOANNEUM RESEARCH</v>
      </c>
    </row>
    <row r="4" spans="1:27" x14ac:dyDescent="0.2">
      <c r="A4" s="12" t="s">
        <v>3</v>
      </c>
      <c r="B4" s="63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7" x14ac:dyDescent="0.2">
      <c r="A5" s="12" t="s">
        <v>4</v>
      </c>
      <c r="B5" s="63" t="s">
        <v>70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7" x14ac:dyDescent="0.2">
      <c r="A6" s="13" t="s">
        <v>5</v>
      </c>
      <c r="B6" s="72" t="s">
        <v>11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7" x14ac:dyDescent="0.2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7.5" customHeight="1" x14ac:dyDescent="0.2">
      <c r="A9" s="1"/>
      <c r="B9" s="14"/>
      <c r="C9" s="14" t="s">
        <v>63</v>
      </c>
      <c r="D9" s="14" t="s">
        <v>64</v>
      </c>
      <c r="E9" s="14" t="s">
        <v>65</v>
      </c>
      <c r="F9" s="14" t="s">
        <v>66</v>
      </c>
      <c r="G9" s="14" t="s">
        <v>67</v>
      </c>
      <c r="H9" s="14" t="s">
        <v>68</v>
      </c>
      <c r="I9" s="14"/>
      <c r="J9" s="14"/>
      <c r="K9" s="14"/>
      <c r="L9" s="15"/>
      <c r="M9" s="5"/>
      <c r="N9" s="5"/>
      <c r="O9" s="5"/>
      <c r="P9" s="5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18.75" customHeight="1" x14ac:dyDescent="0.2">
      <c r="A10" s="1"/>
      <c r="B10" s="56" t="s">
        <v>8</v>
      </c>
      <c r="C10" s="35">
        <v>11.894527139498205</v>
      </c>
      <c r="D10" s="35">
        <v>11.894527139498205</v>
      </c>
      <c r="E10" s="35">
        <v>383.23527851761816</v>
      </c>
      <c r="F10" s="35">
        <v>11.327151089190682</v>
      </c>
      <c r="G10" s="35">
        <v>0</v>
      </c>
      <c r="H10" s="35">
        <v>16</v>
      </c>
      <c r="I10" s="7"/>
      <c r="J10" s="35"/>
      <c r="K10" s="35"/>
      <c r="L10" s="8"/>
    </row>
    <row r="11" spans="1:27" ht="18.75" customHeight="1" x14ac:dyDescent="0.2">
      <c r="A11" s="9"/>
      <c r="B11" s="57" t="s">
        <v>9</v>
      </c>
      <c r="C11" s="36">
        <v>0.56000000000000005</v>
      </c>
      <c r="D11" s="36">
        <v>0.56000000000000005</v>
      </c>
      <c r="E11" s="36">
        <v>12.396617717277488</v>
      </c>
      <c r="F11" s="36">
        <v>0.10428772840524234</v>
      </c>
      <c r="G11" s="36">
        <v>0</v>
      </c>
      <c r="H11" s="36">
        <v>0.32</v>
      </c>
      <c r="I11" s="10"/>
      <c r="J11" s="36"/>
      <c r="K11" s="36"/>
      <c r="L11" s="11"/>
    </row>
    <row r="12" spans="1:27" ht="18.75" customHeight="1" x14ac:dyDescent="0.2">
      <c r="A12" s="9"/>
      <c r="B12" s="56" t="s">
        <v>12</v>
      </c>
      <c r="C12" s="35">
        <v>3.2305549417637272</v>
      </c>
      <c r="D12" s="35">
        <v>3.2305549417637272</v>
      </c>
      <c r="E12" s="35">
        <v>0</v>
      </c>
      <c r="F12" s="35">
        <v>0</v>
      </c>
      <c r="G12" s="35">
        <v>0</v>
      </c>
      <c r="H12" s="35">
        <v>0</v>
      </c>
      <c r="I12" s="7"/>
      <c r="J12" s="38"/>
      <c r="K12" s="38"/>
      <c r="L12" s="8"/>
    </row>
    <row r="13" spans="1:27" ht="18.75" customHeight="1" x14ac:dyDescent="0.2">
      <c r="A13" s="9"/>
      <c r="B13" s="57" t="s">
        <v>46</v>
      </c>
      <c r="C13" s="36">
        <v>1</v>
      </c>
      <c r="D13" s="36">
        <v>1</v>
      </c>
      <c r="E13" s="36">
        <v>63.000000000000497</v>
      </c>
      <c r="F13" s="36">
        <v>33.733538967570126</v>
      </c>
      <c r="G13" s="36">
        <v>0</v>
      </c>
      <c r="H13" s="36">
        <v>0</v>
      </c>
      <c r="I13" s="10"/>
      <c r="J13" s="40"/>
      <c r="K13" s="40"/>
      <c r="L13" s="11"/>
    </row>
  </sheetData>
  <sheetProtection algorithmName="SHA-512" hashValue="yaHO5zHvOFD92JVeswcnOwxXP+6KR63EOyv2VnJYD3QCe5m8aubNYNltlGbfu0q1rVQiYHHZvdi84qOL4urfzQ==" saltValue="QkJvajpyS6tqCke/wnbWUw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conditionalFormatting sqref="M9:AA9">
    <cfRule type="cellIs" dxfId="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Stromkosten 2015-2050</vt:lpstr>
      <vt:lpstr>DIA Stromkosten 2015-2050</vt:lpstr>
      <vt:lpstr>H2-Kosten 2015</vt:lpstr>
      <vt:lpstr>DIA H2 Kosten 2015</vt:lpstr>
      <vt:lpstr>H2-Kosten 2050</vt:lpstr>
      <vt:lpstr>DIA H2 Kosten 2050</vt:lpstr>
      <vt:lpstr>H2-Kosten 2015-2050 Pfad 55-56</vt:lpstr>
      <vt:lpstr>DIA H2-Kosten 2015-2050 55-56</vt:lpstr>
      <vt:lpstr>CO2 Kosten 2015-2050</vt:lpstr>
      <vt:lpstr>DIA CO2 Kosten 2015-2050</vt:lpstr>
      <vt:lpstr>'DIA CO2 Kosten 2015-2050'!Druckbereich</vt:lpstr>
      <vt:lpstr>'DIA H2 Kosten 2015'!Druckbereich</vt:lpstr>
      <vt:lpstr>'DIA H2 Kosten 2050'!Druckbereich</vt:lpstr>
      <vt:lpstr>'DIA H2-Kosten 2015-2050 55-56'!Druckbereich</vt:lpstr>
      <vt:lpstr>'DIA Stromkosten 2015-2050'!Druckbereich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Kambor, Susanne</dc:creator>
  <cp:lastModifiedBy>Beermann, Martin</cp:lastModifiedBy>
  <cp:lastPrinted>2019-11-26T14:01:03Z</cp:lastPrinted>
  <dcterms:created xsi:type="dcterms:W3CDTF">2010-08-25T11:28:54Z</dcterms:created>
  <dcterms:modified xsi:type="dcterms:W3CDTF">2020-02-18T09:49:30Z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